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J:\_Africa Regional\21190 Agri Productivity Prog Southern Africa\80 Reporting\2. Reports\Online Versions\"/>
    </mc:Choice>
  </mc:AlternateContent>
  <xr:revisionPtr revIDLastSave="0" documentId="13_ncr:1_{12F44084-CD87-4E53-BBBC-4C85D7BEEF1D}" xr6:coauthVersionLast="47" xr6:coauthVersionMax="47" xr10:uidLastSave="{00000000-0000-0000-0000-000000000000}"/>
  <bookViews>
    <workbookView xWindow="-108" yWindow="-108" windowWidth="23256" windowHeight="12576" xr2:uid="{00000000-000D-0000-FFFF-FFFF00000000}"/>
  </bookViews>
  <sheets>
    <sheet name="Form Responses 1" sheetId="1" r:id="rId1"/>
  </sheets>
  <definedNames>
    <definedName name="_xlnm._FilterDatabase" localSheetId="0" hidden="1">'Form Responses 1'!$A$1:$AS$218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7" i="1" l="1"/>
  <c r="J207" i="1"/>
  <c r="K7" i="1"/>
  <c r="J7" i="1"/>
</calcChain>
</file>

<file path=xl/sharedStrings.xml><?xml version="1.0" encoding="utf-8"?>
<sst xmlns="http://schemas.openxmlformats.org/spreadsheetml/2006/main" count="9597" uniqueCount="1846">
  <si>
    <t xml:space="preserve">Website of innovation (if available). </t>
  </si>
  <si>
    <t>Country(ies) of operation within SADC.</t>
  </si>
  <si>
    <t>What was the launch date (year) of the innovation?</t>
  </si>
  <si>
    <t>How many registered users does the innovation have?</t>
  </si>
  <si>
    <t>Digital advisory sub-use cases</t>
  </si>
  <si>
    <t>Agri-digital finance sub-use cases</t>
  </si>
  <si>
    <t>Digital solution sub-use cases</t>
  </si>
  <si>
    <t>agri e-commerce sub-use cases</t>
  </si>
  <si>
    <t>smart farming sub-use cases</t>
  </si>
  <si>
    <t>What types of digital devices does the innovation rely on?</t>
  </si>
  <si>
    <t>3C-BIOVIS</t>
  </si>
  <si>
    <t>http://www.cirad.mg/c3biovis/</t>
  </si>
  <si>
    <t>Government</t>
  </si>
  <si>
    <t>Madagascar</t>
  </si>
  <si>
    <t>2017</t>
  </si>
  <si>
    <t>Yes</t>
  </si>
  <si>
    <t xml:space="preserve">Smart advisory; </t>
  </si>
  <si>
    <t>No</t>
  </si>
  <si>
    <t>Livestock and aquaculture management</t>
  </si>
  <si>
    <t>Crop reduction through efficient management of forage resources using satellite imagery</t>
  </si>
  <si>
    <t>Computers; Smartphones</t>
  </si>
  <si>
    <t>Website / Dashboard / Portal</t>
  </si>
  <si>
    <t>Cloud-based software as a service (e.g., third-party service provider)</t>
  </si>
  <si>
    <t>Low productivity</t>
  </si>
  <si>
    <t>Data collection issues</t>
  </si>
  <si>
    <t>Inputs</t>
  </si>
  <si>
    <t>Research and development (R&amp;D) (concept development)</t>
  </si>
  <si>
    <t>blank</t>
  </si>
  <si>
    <t>Donor Grants (Government/Foundations)</t>
  </si>
  <si>
    <t>Local (non-national) government body/agency, National government body/agency, Research institutes</t>
  </si>
  <si>
    <t>National government body/agency</t>
  </si>
  <si>
    <t>Community</t>
  </si>
  <si>
    <t>1st prize for my poster in 180s 
  https://www.qualireg.org/le-reseau/les-rencontres-de-l-agroalimentaire-qualireg/les-precedentes-editions/les-journees-scientifiques-qualireg/les-5emes-rencontres-de-l-agroalimentaire-qualireg-2016/les-posters/concours-mon-poster-en-180-secondes</t>
  </si>
  <si>
    <t>Technology used is already inclusive of this group</t>
  </si>
  <si>
    <t>Cassava Smartech (Vaya Digital Farmer/EcoFarmer)</t>
  </si>
  <si>
    <t>https://www.ecofarmer.co.zw/subscription-services/ecofarmer-sms-advisory-tips</t>
  </si>
  <si>
    <t>Zimbabwe</t>
  </si>
  <si>
    <t>2015</t>
  </si>
  <si>
    <t xml:space="preserve">Agricultural value-added services (Agri VAS); Weather information; </t>
  </si>
  <si>
    <t>Improved efficiency and productivity as a result of more knowledge which is easily accessible.</t>
  </si>
  <si>
    <t>Computers, Basic/feature phones, Smartphones, Satellites/Earth observation, GPS</t>
  </si>
  <si>
    <t>SMS, USSD, Website / Dashboard / Portal, Social media platform (e.g., Facebook, Twitter), Messaging platform (e.g., WhatsApp, Messenger), Geo Data</t>
  </si>
  <si>
    <t>Spreadsheets (e.g., Excel), Cloud-based databases (e.g., SQL)</t>
  </si>
  <si>
    <t>Knowledge gap, Low productivity, Poor access to markets, Climate change, Poor access to internet</t>
  </si>
  <si>
    <t>Language or literacy levels, Digital literacy, Access to device (sharing with family with others), Data collection issues, Farmer uptake/use/behaviour change, Operational constraints, Systematic factors within the operational environment (e.g., regulations/policy environment)</t>
  </si>
  <si>
    <t>Planning, Inputs, On-farm Production, Storage, Post-Harvesting processing, Transport, Access to markets</t>
  </si>
  <si>
    <t>Transition to scale (demonstrated small-scale success)</t>
  </si>
  <si>
    <t>Business Development support, Training, Network opportunities</t>
  </si>
  <si>
    <t>Individual subscription fees, Business subscription fees, Donor subsidies/programme support</t>
  </si>
  <si>
    <t>Unsure</t>
  </si>
  <si>
    <t>National government body/agency, Donor or philanthropic programmes (Internationally based), Donor or philanthropic programmes (Nationally based), Research Institutes</t>
  </si>
  <si>
    <t>Community organisations (e.g., local CSO), National government body/agency, Donor or philanthropic programmes (Internationally based), Donor or philanthropic programmes (Nationally based)</t>
  </si>
  <si>
    <t>Individual, Household, Community, Businesses, Government</t>
  </si>
  <si>
    <t>Through the introduction of the service, farmers were able to gain access to information that greatly improved the knowledge gap that many had been experiencing. Through this, it also became apparent that farmers favored the bundling approach in which they get a variety of benefits for a single subscription. This has greatly influenced our Product Development going forward, to ensure that we provide value for money for our farmers.</t>
  </si>
  <si>
    <t>No specific actions taken</t>
  </si>
  <si>
    <t>Agricultural Innovation Pilot Project</t>
  </si>
  <si>
    <t>Anglican Church Diocese of Morogoro</t>
  </si>
  <si>
    <t>http//dds.or.tz</t>
  </si>
  <si>
    <t>NGO</t>
  </si>
  <si>
    <t>Tanzania</t>
  </si>
  <si>
    <t>2019</t>
  </si>
  <si>
    <t>Smart advisory; Weather information; Pest and disease management; Record keeping;</t>
  </si>
  <si>
    <t>Credit and loans; Credit scoring; Input financing; Savings; Digital and agri wallets; Insurance; Accountability tool;</t>
  </si>
  <si>
    <t>Digital records; Digital records with payments; Digital records with traceability; Digital records with payments and traceability;</t>
  </si>
  <si>
    <t>Inputs and outputs;</t>
  </si>
  <si>
    <t>Equipment monitoring; Livestock and aquaculture management; Smart shared assets;</t>
  </si>
  <si>
    <t>Improved farmers skills and knowledge for maximum production</t>
  </si>
  <si>
    <t>Computers, Basic/feature phones, Smartphones, UAVs/drones, Sensors (weather stations, Internet of Things devices, etc.), Satellites/Earth observation</t>
  </si>
  <si>
    <t>Mobile voice / IVR / call centres, SMS, Smartphone app, Video, Website / Dashboard / Portal, Social media platform (e.g., Facebook, Twitter), Messaging platform (e.g., WhatsApp, Messenger)</t>
  </si>
  <si>
    <t>Spreadsheets (e.g., Excel), Local databases (e.g., MS Access), Cloud-based databases (e.g., SQL), Cloud-based software as a service (e.g., third-party service provider)</t>
  </si>
  <si>
    <t>Knowledge gap, Financial exclusion, Low productivity, Poor access to markets, Climate change, Poor access to internet</t>
  </si>
  <si>
    <t>Understanding the market and user needs, Procurement of technology vendors, User affordability, Language or literacy levels, Digital literacy, Access to device (sharing with family with others), Lack of technical capacity (on our team and/or local partners), Data collection issues, Farmer uptake/use/behaviour change, Uptake by women / girls (or another marginalised group), Operational constraints, Systematic factors within the operational environment (e.g., regulations/policy environment), Lack of mobile network coverage, Lack of electricity, Trust, Financial sustainability business model, Product development or translation into a local language for greater understanding by end users</t>
  </si>
  <si>
    <t>Scaling (replication / adaptation in other geographical areas)</t>
  </si>
  <si>
    <t>Donor Grants (Government/Foundations), Incubator/Accelerator, Training, Network opportunities</t>
  </si>
  <si>
    <t>Donor subsidies/programme support</t>
  </si>
  <si>
    <t>Community organisations (e.g., local CSO), Local (non-national) government body/agency, National government body/agency, Donor or philanthropic programmes (Internationally based), Donor or philanthropic programmes (Nationally based), Entrepreneurs or social enterprises, Commercial agriculture companies, Research Institutes</t>
  </si>
  <si>
    <t>Community organisations (e.g., local CSO), Local (non-national) government body/agency, National government body/agency, Donor or philanthropic programmes (Internationally based), Donor or philanthropic programmes (Nationally based), Entrepreneurs or social enterprises, Commercial agriculture companies</t>
  </si>
  <si>
    <t>NO</t>
  </si>
  <si>
    <t>Technology (innovation) has taken explicit actions to make it more inclusive of this group</t>
  </si>
  <si>
    <t>Ministry of Agriculture Eswatini</t>
  </si>
  <si>
    <t>Eswatini</t>
  </si>
  <si>
    <t>2020</t>
  </si>
  <si>
    <t>Agricultural value-added services (Agri VAS);</t>
  </si>
  <si>
    <t>Digital records</t>
  </si>
  <si>
    <t>Outputs;</t>
  </si>
  <si>
    <t>Computers, Smartphones, Basic/feature phones</t>
  </si>
  <si>
    <t>Website / Dashboard / Portal, Social media platform (e.g., Facebook, Twitter)</t>
  </si>
  <si>
    <t>Knowledge gap, Poor access to markets, Poor access to internet</t>
  </si>
  <si>
    <t>User affordability, Farmer uptake/use/behaviour change, Uptake by women / girls (or another marginalised group)</t>
  </si>
  <si>
    <t>Planning, Post-Harvesting processing</t>
  </si>
  <si>
    <t>Sustainable scale (wide scale adoption)</t>
  </si>
  <si>
    <t>National government body/agency, Commercial agriculture companies</t>
  </si>
  <si>
    <t>A large farmers do not have smartphones hence the USSD platform was used, and there has been little support from other agricultural organizations in adopting the system but this is being resolved.</t>
  </si>
  <si>
    <t>Household, Government</t>
  </si>
  <si>
    <t>Recording farmers production forecast has enabled the Government to shut down borders on importing certain produce that was in surplus in the country.
Helping farmers get markets.There are numerous success stories on buyers selling their products online.</t>
  </si>
  <si>
    <t>Zanaco Plc</t>
  </si>
  <si>
    <t>AgriPay</t>
  </si>
  <si>
    <t>https://www.zanaco.co.zm/</t>
  </si>
  <si>
    <t>Private sector company</t>
  </si>
  <si>
    <t>Zambia</t>
  </si>
  <si>
    <t>Savings; Digital and agri wallets;</t>
  </si>
  <si>
    <t>Basic/feature phones</t>
  </si>
  <si>
    <t>SMS, USSD, Smartphone app, Website / Dashboard / Portal</t>
  </si>
  <si>
    <t>Spreadsheets (e.g., Excel), Local databases (e.g., MS Access)</t>
  </si>
  <si>
    <t>Knowledge gap, Financial exclusion, Low productivity, Poor access to markets, Poor access to internet</t>
  </si>
  <si>
    <t>User affordability, Language or literacy levels, Digital literacy, Access to device (sharing with family with others), Farmer uptake/use/behaviour change, Operational constraints, Lack of mobile network coverage, Lack of electricity, Trust, Financial sustainability business model, Product development or translation into a local language for greater understanding by end users</t>
  </si>
  <si>
    <t>Post-Harvesting processing, Access to markets</t>
  </si>
  <si>
    <t>Donor Grants (Government/Foundations), Business Development support</t>
  </si>
  <si>
    <t>Transaction fee</t>
  </si>
  <si>
    <t>Donor or philanthropic programmes (Internationally based)</t>
  </si>
  <si>
    <t>Donor or philanthropic programmes (Internationally based), Donor or philanthropic programmes (Nationally based)</t>
  </si>
  <si>
    <t xml:space="preserve">1.	Poor connectivity in peri-urban and rural Zambia
2.	Low digital literacy levels and mobile phone access.
3.	Low population density in rural Zambia
4.	High cost of customer onboarding in rural areas
5.	Developing a sustainable and efficient business model
6.	Continuous Product development i.e. microinsurance, digital input credit, additional agronomic information, smart farming practices
7.	Reliable and committed Offtakers that seek to adopt digital solutions and support the minimization of risks associated with financing smallholder farmers
</t>
  </si>
  <si>
    <t>Individual, Household, Community, Businesses</t>
  </si>
  <si>
    <t xml:space="preserve">The results include: 
1.	First-mover advantage as the first financial institution in Zambia to design a digitally-enabled solution, specifically targeting smallholder farmers.
2.	Reach includes 7,500 farmer and 307 agents. Farmers include 52% women and 48% male, 41% youth.
3.	Developed an offline solution for farmer onboarding due to connectivity challenges.
4.	Partnerships include Zambian Breweries (AB Inbev group), ZAMBEEF, WFP, Musika, IDE, Vitalite Zambia, Cotton Association of Zambia, Diary Association of Zambian, UNCDF, Mercy Corps AgriFin Project, giz and Digital paygo.
</t>
  </si>
  <si>
    <t>Technology used may not be fully inclusive for this group</t>
  </si>
  <si>
    <t xml:space="preserve">AgriPredict Solutions </t>
  </si>
  <si>
    <t>AgriPredict Platform</t>
  </si>
  <si>
    <t>https://agripredict.com</t>
  </si>
  <si>
    <t>Agricultural value-added services (Agri VAS); Weather information; Pest and disease management;</t>
  </si>
  <si>
    <t>Credit scoring; Input financing;</t>
  </si>
  <si>
    <t xml:space="preserve">Outputs; </t>
  </si>
  <si>
    <t>Management to improve food security at the local and national level (production), improved access to finance for small scale farmers, increased efficiency throughout the supply chain from planting to market.</t>
  </si>
  <si>
    <t>Cloud-based software as a service (e.g., third-party service provider), Machine Learning</t>
  </si>
  <si>
    <t>Knowledge gap, Financial exclusion, Low productivity, Poor access to markets, Climate change</t>
  </si>
  <si>
    <t>Access to device (sharing with family with others), Lack of technical capacity (on our team and/or local partners), Operational constraints, Lack of mobile network coverage</t>
  </si>
  <si>
    <t>Planning, Inputs, Access to markets</t>
  </si>
  <si>
    <t>Donor Grants (Government/Foundations), Challenge prizes, Network opportunities</t>
  </si>
  <si>
    <t>Corporate CSR funding</t>
  </si>
  <si>
    <t>National government body/agency, Donor or philanthropic programmes (Internationally based), Donor or philanthropic programmes (Nationally based), Entrepreneurs or social enterprises</t>
  </si>
  <si>
    <t>National government body/agency, Donor or philanthropic programmes (Internationally based), Donor or philanthropic programmes (Nationally based)</t>
  </si>
  <si>
    <t xml:space="preserve">Bridging the financial gap to continuously fund the development of the platform and operations has been a challenge.  Also with that challenge comes building an expert tech team.    </t>
  </si>
  <si>
    <t>Household, Community, Businesses, Government</t>
  </si>
  <si>
    <t xml:space="preserve">Farmers have expressed that being able to access weather information has been helpful in their planning and has saved their crops such as beans. </t>
  </si>
  <si>
    <t>Welthungerhilfe</t>
  </si>
  <si>
    <t>Agrishare</t>
  </si>
  <si>
    <t>https://www.agrishare.app/</t>
  </si>
  <si>
    <t>Smart shared assets</t>
  </si>
  <si>
    <t>Improved agricultural productivity and increased convenience. Improved /efficient food supply chain &amp; contribution.</t>
  </si>
  <si>
    <t>Smartphones</t>
  </si>
  <si>
    <t>Smartphone app, Website / Dashboard / Portal</t>
  </si>
  <si>
    <t>Low productivity, Poor access to markets</t>
  </si>
  <si>
    <t>User affordability, Digital literacy, Access to device (sharing with family with others), Farmer uptake/use/behaviour change, Uptake by women / girls (or another marginalised group), Lack of mobile network coverage, Lack of electricity</t>
  </si>
  <si>
    <t>On-farm Production, Post-Harvesting processing, Transport, Access to markets</t>
  </si>
  <si>
    <t>Donor Grants (Government/Foundations), Business Development support, Training, Network opportunities</t>
  </si>
  <si>
    <t>Transaction fee, Donor subsidies/programme support, a commission of 10% of transaction fees constitute the app's revenue</t>
  </si>
  <si>
    <t>Local (non-national) government body/agency, Donor or philanthropic programmes (Internationally based)</t>
  </si>
  <si>
    <t>Local (non-national) government body/agency, Donor or philanthropic programmes (Internationally based), Commercial agriculture companies</t>
  </si>
  <si>
    <t>Getting more transactions through the application has been a challenge due to the Covid pandemic. Also the application is an on-line based application, high costs of mobile data has been a deterring factor for some people wanting to make a booking on the application. Mobile network coverage, availability of smart phones have also been some of the challenges faced.</t>
  </si>
  <si>
    <t>The application has had great success in terms of market penetration with almost 54 000 users registered on the application. Strategic partnerships are being formed with CSOs, the government and private enterprises to upscale the application and increase revenue generation potential. The intention is to grow the AS Social Business until a point where it can cover all its operational costs and generate a profit.</t>
  </si>
  <si>
    <t>AgriTask GIS</t>
  </si>
  <si>
    <t>AgriTask</t>
  </si>
  <si>
    <t>Botswana, Lesotho, Mozambique, Namibia, South Africa</t>
  </si>
  <si>
    <t>Accountability tool;</t>
  </si>
  <si>
    <t>Enable access to insurance</t>
  </si>
  <si>
    <t>GPS</t>
  </si>
  <si>
    <t>Smartphone app, Geo Data</t>
  </si>
  <si>
    <t>Spreadsheets (e.g., Excel), Cloud-based databases (e.g., SQL), Cloud-based software as a service (e.g., third-party service provider)</t>
  </si>
  <si>
    <t>Poor access to markets</t>
  </si>
  <si>
    <t>Farmer uptake/use/behaviour change</t>
  </si>
  <si>
    <t>Planning</t>
  </si>
  <si>
    <t>Individual, Community, Businesses</t>
  </si>
  <si>
    <t xml:space="preserve">We implemented a seed index project and also managed to use the technology to support the carrying out of a livestock index feasibility study: https://scbf.ch/wp-content/uploads/2021/07/Final_Report_FSW_22_July_2021.pdf 
</t>
  </si>
  <si>
    <t>TOPOGIS</t>
  </si>
  <si>
    <t>AgriTPG</t>
  </si>
  <si>
    <t>http://www.topogis-ao.com</t>
  </si>
  <si>
    <t>Angola</t>
  </si>
  <si>
    <t>Smart advisory; Record keeping;</t>
  </si>
  <si>
    <t>Smart shared assets;</t>
  </si>
  <si>
    <t>reduction of post-harvest losses</t>
  </si>
  <si>
    <t>Satellites/Earth observation</t>
  </si>
  <si>
    <t>Website / Dashboard / Portal, Geo Data</t>
  </si>
  <si>
    <t>Local databases (e.g. MS Access), Cloud-based databases (e.g. SQL)</t>
  </si>
  <si>
    <t>Knowledge gap</t>
  </si>
  <si>
    <t>Understanding the market and user needs, Procurement of technology vendors, Data collection issues</t>
  </si>
  <si>
    <t>Planning, On-farm Production, Post-Harvest processing</t>
  </si>
  <si>
    <t>Research and Development (R&amp;D) (concept development)</t>
  </si>
  <si>
    <t>Self-funded</t>
  </si>
  <si>
    <t>Other: Company staff</t>
  </si>
  <si>
    <t>Community, Businesses, Government</t>
  </si>
  <si>
    <t xml:space="preserve">Afrosoft Holdings </t>
  </si>
  <si>
    <t>www.agromall.co.zw</t>
  </si>
  <si>
    <t>2016</t>
  </si>
  <si>
    <t>Agricultural value-added services (Agri VAS)</t>
  </si>
  <si>
    <t>Inputs and outputs</t>
  </si>
  <si>
    <t xml:space="preserve">Market place, Messaging solutions, Shipping, Advisory Services, Reporting </t>
  </si>
  <si>
    <t>Computers, Basic/feature phones, Smartphones</t>
  </si>
  <si>
    <t>Knowledge gap, Financial exclusion, Poor access to markets</t>
  </si>
  <si>
    <t>Understanding the market and user needs, Digital literacy, Farmer uptake/use/behaviour change</t>
  </si>
  <si>
    <t>Access to markets</t>
  </si>
  <si>
    <t>Ideation (idea development phase)</t>
  </si>
  <si>
    <t>Business Development support</t>
  </si>
  <si>
    <t>Individual subscription fees, Advertising</t>
  </si>
  <si>
    <t>Entrepreneurs or social enterprises</t>
  </si>
  <si>
    <t>Community, Businesses</t>
  </si>
  <si>
    <t>N/A</t>
  </si>
  <si>
    <t>Namibia</t>
  </si>
  <si>
    <t>Agricultural value-added services (Agri VAS); Smart advisory; Weather information; Pest and disease management; Record keeping;</t>
  </si>
  <si>
    <t>Input financing; Savings; Digital and agri wallets; Accountability tool;</t>
  </si>
  <si>
    <t>Equipment monitoring; Smart shared assets;</t>
  </si>
  <si>
    <t>improved access to market, increased efficiency, reduced post-harvest lost, bring agronomy services closer to the farmer, provide data and statistic to government agency and many relevant agronomy services provider.</t>
  </si>
  <si>
    <t>Mobile voice / IVR / call centres, SMS, Smartphone app, Website / Dashboard / Portal, Messaging platform (e.g., WhatsApp, Messenger)</t>
  </si>
  <si>
    <t>Cloud-based databases (e.g., SQL), Cloud-based software as a service (e.g., third-party service provider)</t>
  </si>
  <si>
    <t>Data collection issues, Operational constraints, Product development or translation into a local language for greater understanding by end users</t>
  </si>
  <si>
    <t>Planning, Inputs, On-farm Production, Post-Harvesting processing, Access to markets</t>
  </si>
  <si>
    <t>Incubator/Accelerator, Self-funded</t>
  </si>
  <si>
    <t>Individual subscription fees, Business subscription fees, Advertising, Data monetization, Transaction fee, Premium services, Corporate CSR funding, Host country government funding</t>
  </si>
  <si>
    <t>After Agrotech won the MTC innovation award for Smart farming and best presentation. we where approached by various institution and they never revert. such as UNAM/Inceptus, Agronomic board and ministry of agriculture. Many newspaper articles where written about the innovation. still remain curious as to when they will reply. we remain open to collaborate with any institution even if it means to give shares.</t>
  </si>
  <si>
    <t>Agro Innova Company Limited</t>
  </si>
  <si>
    <t>Mozambique</t>
  </si>
  <si>
    <t>Agricultural Research Council</t>
  </si>
  <si>
    <t>South Africa</t>
  </si>
  <si>
    <t>2018</t>
  </si>
  <si>
    <t>Smart advisory;</t>
  </si>
  <si>
    <t>to bridge the information gap between research and extension and farmers.</t>
  </si>
  <si>
    <t>Computers, Smartphones</t>
  </si>
  <si>
    <t>Cloud-based databases (e.g., SQL)</t>
  </si>
  <si>
    <t>Product development or translation into a local language for greater understanding by end users</t>
  </si>
  <si>
    <t>Planning, Inputs, On-farm Production, Storage, Post-Harvesting processing, Transport</t>
  </si>
  <si>
    <t>Donor or philanthropic programmes (Nationally based)</t>
  </si>
  <si>
    <t>Managing stakeholders responsible to assist with integration particularly related to market data</t>
  </si>
  <si>
    <t>Individual, Household, Community, Government</t>
  </si>
  <si>
    <t>Food for Mzansi, Farmer’s inside Track Podcast recently featured the ARC Hub as app of the week; the podcast attracts more than ten thousand farmers and Agripreneurs.
 The app has 3759 total users and it has received positive feedback from users. It is available free of charge on android play store, apple app store and (www.archub.agric.za)</t>
  </si>
  <si>
    <t>CIRAD</t>
  </si>
  <si>
    <t>https://madagascar.cirad.fr/</t>
  </si>
  <si>
    <t>Other: Research Institute</t>
  </si>
  <si>
    <t>An accurate and easy-to-implement mapping of a village area.</t>
  </si>
  <si>
    <t>Computers</t>
  </si>
  <si>
    <t>Geo Data</t>
  </si>
  <si>
    <t>Cloud-based databases (e.g., SQL),</t>
  </si>
  <si>
    <t>Knowledge gap, Climate change</t>
  </si>
  <si>
    <t>Operational constraints, Lack of electricity, Other: constraints related to image distortion due to strong topographical variation of the mapped area.</t>
  </si>
  <si>
    <t>Proof of concept/Pilot/Field test</t>
  </si>
  <si>
    <t>Research institutes</t>
  </si>
  <si>
    <t>Community organisations (e.g., local CSO)</t>
  </si>
  <si>
    <t>Situated in a research context, this work has been the subject of a scientific article which is currently being validated.</t>
  </si>
  <si>
    <t>Center On Geoinformatics Applications In Rural Development</t>
  </si>
  <si>
    <t xml:space="preserve">CGARD </t>
  </si>
  <si>
    <t>Other: It is a decision-making tool (e.g.: land use map, the results allow to give statistics: cultivated and cultivable land</t>
  </si>
  <si>
    <t>Strengthening the agricultural data system, capacity building and dissemination of computer technology, geospatial application in different areas (agriculture, mining, disaster management, etc.)</t>
  </si>
  <si>
    <t>Computers; UAVs/drones; Satellites/Earth observation; GPS</t>
  </si>
  <si>
    <t>Local databases (e.g., MS Access), Cloud-based software as a service (e.g., third-party service provider)</t>
  </si>
  <si>
    <t>Other: means (field trip), inaccessible places, insecurity</t>
  </si>
  <si>
    <t>Host country government funding</t>
  </si>
  <si>
    <t>Chiweto Insurance</t>
  </si>
  <si>
    <t>Enterpise Innovation Hub</t>
  </si>
  <si>
    <t>Malawi</t>
  </si>
  <si>
    <t>2021</t>
  </si>
  <si>
    <t>Pest and disease management;</t>
  </si>
  <si>
    <t>Insurance</t>
  </si>
  <si>
    <t>Digital records; Digital records with traceability;</t>
  </si>
  <si>
    <t>Chiweto SMS platform</t>
  </si>
  <si>
    <t>Enterprise Innovation Hub</t>
  </si>
  <si>
    <t>Improved access to information by farmers and generation of big data over time by organisations for informed decision making or programming</t>
  </si>
  <si>
    <t>Computers, Basic/feature phones</t>
  </si>
  <si>
    <t>SMS, Website / Dashboard / Portal</t>
  </si>
  <si>
    <t>Spreadsheets (e.g., Excel)</t>
  </si>
  <si>
    <t>Knowledge gap, Low productivity, Poor access to markets</t>
  </si>
  <si>
    <t>Understanding the market and user needs, Procurement of technology vendors, Digital literacy, Access to device (sharing with family with others), Operational constraints, Systematic factors within the operational environment (e.g., regulations/policy environment)</t>
  </si>
  <si>
    <t>Planning, On-farm Production</t>
  </si>
  <si>
    <t>Friends/Family, Donor Grants (Government/Foundations)</t>
  </si>
  <si>
    <t>Business subscription fees, Donor subsidies/programme support</t>
  </si>
  <si>
    <t>Donor or philanthropic programmes (Internationally based), Research Institutes</t>
  </si>
  <si>
    <t>Donor or philanthropic programmes (Internationally based), Community organisations (e.g., local CSO)</t>
  </si>
  <si>
    <t>Not able to engage farmer to get more feedback due to COVID-19 restrictions</t>
  </si>
  <si>
    <t>Individual, Household, Businesses</t>
  </si>
  <si>
    <t>Publication (Chiumia et al., 2020 in Cogent food &amp; Agriculture), used to disseminate COVID-19 and agricultural information to more than 5000 farmers every month, used by organisation to collect data via SMS to monitor project activities and generation of revenue fo the startup</t>
  </si>
  <si>
    <t>Mauritius</t>
  </si>
  <si>
    <t>2014</t>
  </si>
  <si>
    <t>Equipment monitoring;</t>
  </si>
  <si>
    <t>Pesticide free vegetables available throughout the year, independent of the season.</t>
  </si>
  <si>
    <t>Computers, Sensors (weather stations, Internet of Things devices, etc.)</t>
  </si>
  <si>
    <t>Low productivity, Climate change</t>
  </si>
  <si>
    <t>Procurement of technology vendors, Systematic factors within the operational environment (e.g., regulations/policy environment), Financial sustainability business model</t>
  </si>
  <si>
    <t>On-farm Production</t>
  </si>
  <si>
    <t>Other: Private funding.</t>
  </si>
  <si>
    <t xml:space="preserve">Provided a potential solution to mitigate climate change impact on agriculture. </t>
  </si>
  <si>
    <t>Dial a Mudhumeni/Advisory Helpdesk</t>
  </si>
  <si>
    <t>https://www.ecofarmer.co.zw/information-services</t>
  </si>
  <si>
    <t>Mobile voice / IVR / call centres, SMS, Website / Dashboard / Portal</t>
  </si>
  <si>
    <t>Knowledge gap, Low productivity, Poor access to markets, Poor access to internet</t>
  </si>
  <si>
    <t>User affordability, Digital literacy, Operational constraints, Systematic factors within the operational environment (e.g., regulations/policy environment)</t>
  </si>
  <si>
    <t>Business subscription fees, Data monetization</t>
  </si>
  <si>
    <t>Commercial agriculture companies, Research Institutes</t>
  </si>
  <si>
    <t>Donor or philanthropic programmes (Internationally based), Donor or philanthropic programmes (Nationally based), Commercial agriculture companies</t>
  </si>
  <si>
    <t>The service is currently being redeveloped to address the challenges that were noted when it was first implemented.</t>
  </si>
  <si>
    <t>Diaspora Agriculture Finance Plan</t>
  </si>
  <si>
    <t>https://www.ecofarmer.co.zw/diaspora-agriculture-finance-plan</t>
  </si>
  <si>
    <t>Inputs;</t>
  </si>
  <si>
    <t>Digital Grow</t>
  </si>
  <si>
    <t>Fondation Ondjyla</t>
  </si>
  <si>
    <t>www.digitalgrow.org</t>
  </si>
  <si>
    <t>Farmer Association</t>
  </si>
  <si>
    <t>Angola, Mozambique</t>
  </si>
  <si>
    <t>Digital Grow develops technical training tailored and adjusted to the local reality, especially suitable for geographies with weak internet and less sophisticated devices, operating offline.
The contents of this training allow the farmer a deeper knowledge of the entire production process and value chain, a better use of resources, a reduction in production costs and an increase in production and income.</t>
  </si>
  <si>
    <t>Understanding the market and user needs, Accessibility for the user, Language or literacy levels, Digital literacy, Access to device (family sharing with others), Data collection issues, Use by women/girls (or other marginalised group), Lack of mobile network coverage, Lack of electricity</t>
  </si>
  <si>
    <t>Impact Investors</t>
  </si>
  <si>
    <t xml:space="preserve">https://we.tl/t-YIoTHMjoIt
</t>
  </si>
  <si>
    <t>CelsiusPro</t>
  </si>
  <si>
    <t>Digital Insurance Solution for Index/Parametric Insurance</t>
  </si>
  <si>
    <t>Mozambique, South Africa, Zambia</t>
  </si>
  <si>
    <t>Weather information</t>
  </si>
  <si>
    <t>Digital records with payments;</t>
  </si>
  <si>
    <t>Improved efficiency of index/parametric agriculture insurance process including the ability to access rural regions by basing the products on satellite data. Increases the financial inclusion of farmers and their resilience to climate change, natural disasters and crop/yield losses.</t>
  </si>
  <si>
    <t>SMS, Smartphone app, Website / Dashboard / Portal</t>
  </si>
  <si>
    <t>Financial exclusion, Climate change</t>
  </si>
  <si>
    <t>User affordability, Digital literacy, Farmer uptake/use/behaviour change, Systematic factors within the operational environment (e.g., regulations/policy environment), Trust</t>
  </si>
  <si>
    <t>Planning, Inputs, On-farm Production</t>
  </si>
  <si>
    <t>Entrepreneurs or social enterprises, Insurance companies</t>
  </si>
  <si>
    <t>Household, Businesses, Government</t>
  </si>
  <si>
    <t>Alley Capital Group</t>
  </si>
  <si>
    <t>Drone Crop Spraying Services</t>
  </si>
  <si>
    <t>www.acg.co.zw</t>
  </si>
  <si>
    <t>Livestock and aquaculture management;</t>
  </si>
  <si>
    <t>Reduced pollution due to pesticide misuse, Improved crop spray effectiveness, reduce human exposure to chemicals</t>
  </si>
  <si>
    <t>UAVs/drones</t>
  </si>
  <si>
    <t>Video, Geo Data</t>
  </si>
  <si>
    <t>Climate change, Other: Pesticide poisoning, food loss, pesticide waste</t>
  </si>
  <si>
    <t>Operational constraints</t>
  </si>
  <si>
    <t>Friends/Family, Donor Grants (Government/Foundations), Challenge prizes, Business Development support, Training, Network opportunities</t>
  </si>
  <si>
    <t>Premium services</t>
  </si>
  <si>
    <t>National government body/agency, Entrepreneurs or social enterprises</t>
  </si>
  <si>
    <t>There was a lot of unplanned research to be done</t>
  </si>
  <si>
    <t>30% reduction in chemicals, 90% reduction in water demand for spraying, zero human pesticide poisoning, 30 times faster spray response</t>
  </si>
  <si>
    <t>Drone for Development</t>
  </si>
  <si>
    <t>Farming and Technology for Africa</t>
  </si>
  <si>
    <t>www.drone4development.com</t>
  </si>
  <si>
    <t>There are many applications (see our website).</t>
  </si>
  <si>
    <t>UAVs/ drones</t>
  </si>
  <si>
    <t>Cloud-based software as a service (e.g., third-party service provider),</t>
  </si>
  <si>
    <t>Knowledge gap, Low productivity, Climate change</t>
  </si>
  <si>
    <t>User affordability, Language or literacy levels, Lack of technical capacity (on our team and/or local partners), Farmer uptake/use/behavioural change, Systematic factors within the operating environment (e.g., regulations/political environment), Lack of electricity</t>
  </si>
  <si>
    <t>Incubator/Accelerator, Training</t>
  </si>
  <si>
    <t>Local (non-national) government body/agency, Entrepreneurs or social enterprises</t>
  </si>
  <si>
    <t>Understanding the targets</t>
  </si>
  <si>
    <t>Clarity in farm planning.
 Overall vision of the farming system.</t>
  </si>
  <si>
    <t>Twenty Third Century System</t>
  </si>
  <si>
    <t>E- Licence application for Exporters of Agri-products and Agricultural ERP</t>
  </si>
  <si>
    <t>Malawi, Mozambique, Namibia, Tanzania, Zambia, Zimbabwe</t>
  </si>
  <si>
    <t>Access to Export Markets to ensure farmer get better value for money</t>
  </si>
  <si>
    <t>Local databases (e.g., MS Access)</t>
  </si>
  <si>
    <t>Financial exclusion, Poor access to markets</t>
  </si>
  <si>
    <t>Digital literacy, Farmer uptake/use/behaviour change</t>
  </si>
  <si>
    <t>On-farm Production, Access to markets</t>
  </si>
  <si>
    <t>Availability of adequate infrastructure for Government officials, change management issues, slow system uptake, literacy.</t>
  </si>
  <si>
    <t>e-Farmers</t>
  </si>
  <si>
    <t>e-Farmers Consutancy</t>
  </si>
  <si>
    <t>https://web.facebook.com/E-Farmers-100809135373517/</t>
  </si>
  <si>
    <t>Lesotho</t>
  </si>
  <si>
    <t>Link farmers to market</t>
  </si>
  <si>
    <t>Social media platform (e.g., Facebook, Twitter)</t>
  </si>
  <si>
    <t>Procurement of technology vendors, Access to device (sharing with family with others), Farmer uptake/use/behaviour change</t>
  </si>
  <si>
    <t>Friends/Family</t>
  </si>
  <si>
    <t>Entrepreneurs or social enterprises, Commercial agriculture companies</t>
  </si>
  <si>
    <t>Businesses</t>
  </si>
  <si>
    <t xml:space="preserve">Tranoben’ny Tantsaha Mpamokatra (TTM) </t>
  </si>
  <si>
    <t>E-vokatra</t>
  </si>
  <si>
    <t xml:space="preserve">www.tranobenytantsaha.mg </t>
  </si>
  <si>
    <t>Improved access to markets for farmers, but platform is not yet launched.</t>
  </si>
  <si>
    <t>Computers, Basic/feature phones; Smartphones</t>
  </si>
  <si>
    <t>Data collection issues, Other: reliability of data problem</t>
  </si>
  <si>
    <t>Inputs, Access to markets</t>
  </si>
  <si>
    <t>Individual subscription fees</t>
  </si>
  <si>
    <t>Household, Community</t>
  </si>
  <si>
    <t>FAO</t>
  </si>
  <si>
    <t>Multilateral</t>
  </si>
  <si>
    <t>Input financing;</t>
  </si>
  <si>
    <t>1) provide farmers through e-vouchers with direct capital transfer, as a subsidy contribution for the co-payment of input supply; and 2) supporting the establishment of a network of inputs agro dealers that could reach farmers in most remote areas.</t>
  </si>
  <si>
    <t>Smartphone app, Website / Dashboard / Portal, Geo Data</t>
  </si>
  <si>
    <t>Digital literacy, Data collection issues</t>
  </si>
  <si>
    <t>Donor subsidies/programme support, Transaction fee</t>
  </si>
  <si>
    <t>National government body/agency, Donor or philanthropic programmes (Internationally based)</t>
  </si>
  <si>
    <t>Local (non-national) government body/agency, National government body/agency, Commercial agriculture companies</t>
  </si>
  <si>
    <t xml:space="preserve">1)	Fighting a culture of subsidy and freely inputs distribution, through government or donors’ projects, which retains farmers to participate in an intervention requesting their financial contribution.
2)	The presence in the rural area of a well developed agro dealers networks able to respond to farmers demand in terms of diversification and quality of inputs (especially seeds)
</t>
  </si>
  <si>
    <t>There is strong evidence suggesting that FAO’s e-voucher program contributed to: (i) an increase in sales of improved agricultural inputs, (ii) an increase in the availability of improved agricultural inputs in the market, (iii) an increase in the number of customers (farmers), and (iv) stronger and trusting relationships between agro-dealers and their trading partners (farmers and suppliers), enhancing the economic self-sufficiency of the former</t>
  </si>
  <si>
    <t>Innodis Poultry Ltd</t>
  </si>
  <si>
    <t>EAN 128 &amp; PMA SCANNING</t>
  </si>
  <si>
    <t>Increase traceability from farm to fork.</t>
  </si>
  <si>
    <t>Other: Barcode scanners</t>
  </si>
  <si>
    <t>Other: Limited traceability</t>
  </si>
  <si>
    <t>Procurement of technology vendors, Lack of technical capacity (on our team and/or local partners), Operational constraints</t>
  </si>
  <si>
    <t>Planning, Storage, Post-Harvesting processing, Transport, Access to markets</t>
  </si>
  <si>
    <t>Commercial agriculture companies</t>
  </si>
  <si>
    <t>1) Decrease in time taken for mock recall from 2 hrs to 30 mins
2) Decrease in average time taken for lorry loading by 80%
3) 100% reduction in overtime hrs associated to lorry loading 
4) Improved transparency for the loading and delivery process
5) Augmented accountability for products being positioned on the local market
6) Improved resilience during covid-19</t>
  </si>
  <si>
    <t>EcoFarmer Bulk SMS</t>
  </si>
  <si>
    <t>Cassava Smartech (Vaya Digital Farmer)</t>
  </si>
  <si>
    <t>2013</t>
  </si>
  <si>
    <t xml:space="preserve">Agricultural value-added services (Agri VAS); </t>
  </si>
  <si>
    <t xml:space="preserve">Inputs and outputs; </t>
  </si>
  <si>
    <t>Electromagnetic Induction Soil Scanning Services</t>
  </si>
  <si>
    <t>Revolute Systems</t>
  </si>
  <si>
    <t>Agricultural value-added services (Agri VAS); Smart advisory; Pest and disease management; Record keeping;</t>
  </si>
  <si>
    <t>Increased productivity by creating detailed map of soil variation, to be used in from planning new developments, and management of existing ones. Can be used for targeted soil samples, drainage design, probe placement, irrigation block design and mulching.</t>
  </si>
  <si>
    <t>Computers, Smartphones, Satellites/Earth observation, GPS</t>
  </si>
  <si>
    <t>Cloud-based databases (e.g., SQL), Cloud-based software as a service (e.g., third-party service provider), Artificial intelligence platform (e.g., IBM Watson)</t>
  </si>
  <si>
    <t>Understanding the market and user needs, Procurement of technology vendors, Digital literacy, Lack of technical capacity (on our team and/or local partners), Data collection issues, Operational constraints, Trust, Product development or translation into a local language for greater understanding by end users</t>
  </si>
  <si>
    <t>Business subscription fees</t>
  </si>
  <si>
    <t>Entrepreneurs or social enterprises, Commercial agriculture companies, Research Institutes</t>
  </si>
  <si>
    <t xml:space="preserve">Wide adoption by some of the biggest agricultural co-ops in table and wine grapes, apples, citrus industries in South Africa, with yearly returns by them to do more surveys of their production areas. </t>
  </si>
  <si>
    <t>Knowledge Transfer Africa Private Limited</t>
  </si>
  <si>
    <t xml:space="preserve">www.emkambo.co.zw </t>
  </si>
  <si>
    <t>2012</t>
  </si>
  <si>
    <t>Agricultural value-added services (Agri VAS); Smart advisory; Record keeping;</t>
  </si>
  <si>
    <t>Credit scoring; Crowdfunding; Accountability tool;</t>
  </si>
  <si>
    <t>Digital records with traceability</t>
  </si>
  <si>
    <t>Increased farmer profitability through reducing information assymetry and facilitating commodity aggregation, reduced post-harvest, increase participation of women and youth i markets, facilitate financial inclusion, inform policy making processes, increase timely decision making by farmers and other actors, link mass food markets with universities and colleges, increase regional trade and improve standards in the food system. Digitize the entire agricultural ecosystem.</t>
  </si>
  <si>
    <t>Landlines, Radio, Mobile voice / IVR / call centres, SMS, USSD, Smartphone app, Video, Website / Dashboard / Portal, Social media platform (e.g., Facebook, Twitter), Messaging platform (e.g., WhatsApp, Messenger), Geo Data</t>
  </si>
  <si>
    <t>Spreadsheets (e.g., Excel), Local databases (e.g., MS Access), Cloud-based databases (e.g., SQL), Machine Learning</t>
  </si>
  <si>
    <t>Friends/Family, Donor Grants (Government/Foundations), Business Development support, Training, Network opportunities</t>
  </si>
  <si>
    <t>Individual subscription fees, Business subscription fees, Advertising, Data monetization, Premium services</t>
  </si>
  <si>
    <t>Community organisations (e.g., local CSO), Local (non-national) government body/agency, Donor or philanthropic programmes (Nationally based), Entrepreneurs or social enterprises</t>
  </si>
  <si>
    <t>Community organisations (e.g., local CSO), National government body/agency, Entrepreneurs or social enterprises, Commercial agriculture companies, Other: University students, researchers as well as individual market traders, vendors and transporters.nsporters</t>
  </si>
  <si>
    <t>Theft of intellectual property by development agencies who pretended to be interested in funding the initiative, poor economic environment which made it difficult for consumers like poor farmers to pay for data and information services,  lack of funds or support for research and development, the high cost of imported digital technologies.</t>
  </si>
  <si>
    <t xml:space="preserve">Relationships between farmers and traders in mass markets have improved, leading to win-win outcomes for farmers and traders, decision making has also increased among farmers, development agencies and government have been lured to invest in market infrastructure, the mainstream media is now covering mass markets and food systems in a more positive light frequently.  Some of the results are covered in the weekly eMKambo vibe  found here: www.emkambo.co.zw </t>
  </si>
  <si>
    <t>E-msika Services Ltd</t>
  </si>
  <si>
    <t>eMsika</t>
  </si>
  <si>
    <t>https://www.emsika.com</t>
  </si>
  <si>
    <t>Online training</t>
  </si>
  <si>
    <t>Increased productivity and later improved access to finance.</t>
  </si>
  <si>
    <t>Radio, Mobile voice / IVR / call centres, SMS, Smartphone app, Video, Website / Dashboard / Portal, Social media platform (e.g., Facebook, Twitter), Messaging platform (e.g., WhatsApp, Messenger)</t>
  </si>
  <si>
    <t>Knowledge gap, Financial exclusion, Low productivity, Poor access to markets</t>
  </si>
  <si>
    <t>Farmer uptake/use/behaviour change, Operational constraints, Systematic factors within the operational environment (e.g., regulations/policy environment), Trust, Other: Financing</t>
  </si>
  <si>
    <t>Inputs, On-farm Production</t>
  </si>
  <si>
    <t>Friends/Family, Donor Grants (Government/Foundations), Challenge prizes, Business Development support, Incubator/Accelerator</t>
  </si>
  <si>
    <t>Business subscription fees, Transaction fee</t>
  </si>
  <si>
    <t>Emtel Ltd</t>
  </si>
  <si>
    <t>Emtel Cash</t>
  </si>
  <si>
    <t>MNO</t>
  </si>
  <si>
    <t>Change the payment habits</t>
  </si>
  <si>
    <t>Basic/feature phones, Smartphones</t>
  </si>
  <si>
    <t>SMS, USSD, Smartphone app</t>
  </si>
  <si>
    <t>Digital literacy, Access to device (sharing with family with others), Product development or translation into a local language for greater understanding by end users</t>
  </si>
  <si>
    <t>Friends/Family, Business Development support</t>
  </si>
  <si>
    <t>Individual, Household, Businesses, Government</t>
  </si>
  <si>
    <t>eShops</t>
  </si>
  <si>
    <t>Madagascar, Mauritius, Seychelles</t>
  </si>
  <si>
    <t>Digital and agri wallets;</t>
  </si>
  <si>
    <t>increased efficiency in selling and receiving payments</t>
  </si>
  <si>
    <t>Spreadsheets (e.g., Excel), Cloud-based software as a service (e.g., third-party service provider)</t>
  </si>
  <si>
    <t>Understanding the market and user needs, Digital literacy, Access to device (sharing with family with others), Farmer uptake/use/behaviour change</t>
  </si>
  <si>
    <t xml:space="preserve">more and more businesses have an eshop - start trading online (+300 businesses in 1.5 years) </t>
  </si>
  <si>
    <t>Ministry of Agriculture</t>
  </si>
  <si>
    <t>Esoko Platform</t>
  </si>
  <si>
    <t>www.daes.gov.mw</t>
  </si>
  <si>
    <t>Increased production</t>
  </si>
  <si>
    <t>Basic/feature phones, UAVs/drones</t>
  </si>
  <si>
    <t>SMS</t>
  </si>
  <si>
    <t>Digital literacy, Lack of mobile network coverage, Lack of electricity</t>
  </si>
  <si>
    <t>Planning, Inputs, On-farm Production, Storage, Post-Harvesting processing</t>
  </si>
  <si>
    <t>Local (non-national) government body/agency, National government body/agency</t>
  </si>
  <si>
    <t>Community organisations (e.g., local CSO), Local (non-national) government body/agency, National government body/agency</t>
  </si>
  <si>
    <t>Farmers changing handsets, Poor network coverage, Low funding to cover all farmers</t>
  </si>
  <si>
    <t>Increased reach of messages to farmers contributing to high production</t>
  </si>
  <si>
    <t>www.esoweto.com</t>
  </si>
  <si>
    <t>Our envisioned impact is increased market efficiency by providing timely and transparent agricultural market price data to satisfy our clients’ and stakeholders’ agriculture market information needs. Simply put, to provide daily market prices on selected commodities from across major markets in Zambia. We also envision conducting cutting-edge market research on behalf of individual farmers, cooperatives, traders as well as corporate entities in order to provide them with information to make evidence-based decisions for their investments that minimize potential risks and allow them to maximize their returns on every cent invested. Policy makers can utilize our services in order for them to provide market oriented policies that meets demands of all stakeholders.</t>
  </si>
  <si>
    <t>SMS, USSD, Smartphone app, Website / Dashboard / Portal, Social media platform (e.g., Facebook, Twitter), Messaging platform (e.g., WhatsApp, Messenger)</t>
  </si>
  <si>
    <t>Knowledge gap, Poor access to markets</t>
  </si>
  <si>
    <t>Understanding the market and user needs, Digital literacy, Access to device (sharing with family with others), Data collection issues, Farmer uptake/use/behaviour change, Uptake by women / girls (or another marginalised group), Operational constraints, Systematic factors within the operational environment (e.g., regulations/policy environment)</t>
  </si>
  <si>
    <t>Friends/Family, Incubator/Accelerator, Training, Network opportunities</t>
  </si>
  <si>
    <t>Other: Founding members contributions towards company development</t>
  </si>
  <si>
    <t>Community organisations (e.g., local CSO), Entrepreneurs or social enterprises</t>
  </si>
  <si>
    <t>Our biggest challenge has been that of sourcing funding (be it angel investors, impact investors or Grants) to accelerate the launch and development of the website and other innovation features such as the USSD. We have received positive feedback from farmers, farmer groups and the government on the usefulness of our innovations and its potential impact on improving market efficiency and linking farmers to regional markets. However, lack of local investors to come on board and support the development has been a major setback as we currently rely on founding members contributions, and unfortunately the team is mostly youths with limited personal resources.</t>
  </si>
  <si>
    <t>Household, Community, Businesses</t>
  </si>
  <si>
    <t>Launching the first version of our website</t>
  </si>
  <si>
    <t>eVetCare Limited</t>
  </si>
  <si>
    <t xml:space="preserve">eVetcare Livestock e-Extension </t>
  </si>
  <si>
    <t>www.evetcarezm.com</t>
  </si>
  <si>
    <t>Record keeping;</t>
  </si>
  <si>
    <t xml:space="preserve">Inputs; </t>
  </si>
  <si>
    <t>To increase access to veterinary services and inputs 
To reduce the cost of providing veterinary services
To reduce the cost of veterinary input through linking of the dairy farmer cooperatives to veterinary pharmaceutical companies.
To improve access to veterinary laboratory diagnostic services 
To improve interaction between veterinary input suppliers, veterinarians and small holder farmers</t>
  </si>
  <si>
    <t>Knowledge gap, Low productivity</t>
  </si>
  <si>
    <t>Procurement of technology vendors, Digital literacy, Lack of technical capacity (on our team and/or local partners), Systematic factors within the operational environment (e.g., regulations/policy environment), Financial sustainability business model</t>
  </si>
  <si>
    <t>Raising capital to scale the innovation</t>
  </si>
  <si>
    <t>Individual, Household, Community</t>
  </si>
  <si>
    <t>Agricultural value-added services (Agri VAS); Smart advisory</t>
  </si>
  <si>
    <t>Individual, Businesses, Government</t>
  </si>
  <si>
    <t>FAREI Digital Repository</t>
  </si>
  <si>
    <t>Food and Agricultural Research and Extension Institute (FAREI)</t>
  </si>
  <si>
    <t>PPP</t>
  </si>
  <si>
    <t>Agricultural value-added services (Agri VAS); Smart advisory; Weather information;</t>
  </si>
  <si>
    <t>Outcome focuses on improving livelihood of farmers, increase farm productivity and market efficiency.</t>
  </si>
  <si>
    <t>SMS, Smartphone app, Website / Dashboard / Portal, Messaging platform (e.g., WhatsApp, Messenger)</t>
  </si>
  <si>
    <t>Knowledge gap, Low productivity, Poor access to markets, Climate change</t>
  </si>
  <si>
    <t>Understanding the market and user needs, Procurement of technology vendors, Lack of technical capacity (on our team and/or local partners), Farmer uptake/use/behaviour change, Operational constraints, Systematic factors within the operational environment (e.g., regulations/policy environment), Financial sustainability business model</t>
  </si>
  <si>
    <t>Planning, On-farm Production, Post-Harvesting processing, Access to markets</t>
  </si>
  <si>
    <t>Donor subsidies/programme support, Host country government funding</t>
  </si>
  <si>
    <t>National government body/agency, Research Institutes</t>
  </si>
  <si>
    <t xml:space="preserve">Mostly difficulty in trust and convincing farmers to change way of doing things </t>
  </si>
  <si>
    <t>Individual, Government</t>
  </si>
  <si>
    <t>Farmer Radio Programs</t>
  </si>
  <si>
    <t>Farm Radio Trust</t>
  </si>
  <si>
    <t>2009</t>
  </si>
  <si>
    <t>Agricultural value-added services (Agri VAS), Weather information</t>
  </si>
  <si>
    <t>Farmers Online Marketplace</t>
  </si>
  <si>
    <t>www.nistic.sc</t>
  </si>
  <si>
    <t>Seychelles</t>
  </si>
  <si>
    <t xml:space="preserve">Pest and disease management; Record keeping; </t>
  </si>
  <si>
    <t>Digital records; Digital records with payments; Digital records with traceability;</t>
  </si>
  <si>
    <t>increased efficiency, increase visibility, increase sales, reduced post-harvest lost, make Seychelles less dependent on importations</t>
  </si>
  <si>
    <t>Computers, Basic/feature phones, Smartphones, Wearable devices, GPS</t>
  </si>
  <si>
    <t>Landlines, Mobile voice / IVR / call centres, SMS, Smartphone app, Website / Dashboard / Portal, Social media platform (e.g., Facebook, Twitter), Messaging platform (e.g., WhatsApp, Messenger)</t>
  </si>
  <si>
    <t>Cloud-based databases (e.g., SQL), Cloud-based software as a service (e.g., third-party service provider), Machine Learning</t>
  </si>
  <si>
    <t>User affordability, Digital literacy, Lack of technical capacity (on our team and/or local partners), Data collection issues, Farmer uptake/use/behaviour change, Operational constraints, Systematic factors within the operational environment (e.g., regulations/policy environment), Lack of mobile network coverage, Lack of electricity, Trust, Financial sustainability business model</t>
  </si>
  <si>
    <t>Individual subscription fees, Business subscription fees</t>
  </si>
  <si>
    <t>Farmio</t>
  </si>
  <si>
    <t>Qurima (Pty) Ltd</t>
  </si>
  <si>
    <t xml:space="preserve">An ecommerce platform where agricultural buyers flight their requirements and invitations to tender and producers bid to supply. </t>
  </si>
  <si>
    <t>FBSInnova mobile app</t>
  </si>
  <si>
    <t>www.fbsinnova.com</t>
  </si>
  <si>
    <t>Agricultural value-added services (Agri VAS); Smart advisory; Weather information; Record keeping;</t>
  </si>
  <si>
    <t xml:space="preserve">Accountability tool; </t>
  </si>
  <si>
    <t>Our solution is to help the smallholder farmer to use digital technologies to maximize efficiency in their farms by helping them learn, track and diversify their crops.
With this tool we’re creating shared value for all the key actors along the agricultural value chain by bridging the data gaps and maximizing supply chain efficiency.</t>
  </si>
  <si>
    <t>Smartphone app</t>
  </si>
  <si>
    <t>Knowledge gap, Financial exclusion, Low productivity</t>
  </si>
  <si>
    <t>Language or literacy levels, Digital literacy, Access to device (sharing with family with others), Farmer uptake/use/behaviour change, Lack of mobile network coverage, Financial sustainability business model</t>
  </si>
  <si>
    <t>Donor Grants (Government/Foundations), Incubator/Accelerator</t>
  </si>
  <si>
    <t xml:space="preserve">Over 600 users across 8 African countries (Ghana, Cote D'Ivoire, Mali, Burkina Faso, Cameroon, Nigeria, Mozambique and Tunisia).
</t>
  </si>
  <si>
    <t>FIFAMANOR</t>
  </si>
  <si>
    <t>Films pédagogiques</t>
  </si>
  <si>
    <t>fcamadagascar.com</t>
  </si>
  <si>
    <t>improvement of agricultural production</t>
  </si>
  <si>
    <t>Video</t>
  </si>
  <si>
    <t>Machine Learning</t>
  </si>
  <si>
    <t>Digital literacy, Access to the device (family sharing with others), Operational constraints, Lack of electricity</t>
  </si>
  <si>
    <t>Inputs, On-farm Production, Storage</t>
  </si>
  <si>
    <t>Networking opportunities</t>
  </si>
  <si>
    <t>Data monetization</t>
  </si>
  <si>
    <t>Research Institutes</t>
  </si>
  <si>
    <t>it helped technicians to improve their advice</t>
  </si>
  <si>
    <t>Food Processing Software</t>
  </si>
  <si>
    <t>Matrix Software</t>
  </si>
  <si>
    <t>https://matrixsoftware.co.za/products-services-solutions/</t>
  </si>
  <si>
    <t>Botswana, Eswatini, Lesotho, Mauritius, Namibia, Seychelles, South Africa, Tanzania, Zambia, Zimbabwe</t>
  </si>
  <si>
    <t>2002</t>
  </si>
  <si>
    <t xml:space="preserve">Improved food safety/traceability, increased value chain efficiency - i.e. lower food prices
</t>
  </si>
  <si>
    <t>Other: Food processing</t>
  </si>
  <si>
    <t>Digital literacy</t>
  </si>
  <si>
    <t>Post-Harvesting processing</t>
  </si>
  <si>
    <t>Friends/Family, Impact Investors</t>
  </si>
  <si>
    <t>Business subscription fees, Premium services</t>
  </si>
  <si>
    <t>User adoption was slow, had to build trust in the market.</t>
  </si>
  <si>
    <t>Household, Businesses</t>
  </si>
  <si>
    <t>Our software is crucial to the success of meat, food and perishable food item processing. Matrix has a majority market share in Southern Africa.</t>
  </si>
  <si>
    <t>eLeaf BV</t>
  </si>
  <si>
    <t>www.fruitlook.co.za</t>
  </si>
  <si>
    <t>Malawi, South Africa, Zambia</t>
  </si>
  <si>
    <t>2010</t>
  </si>
  <si>
    <t>Smart advisory, Weather information,</t>
  </si>
  <si>
    <t>Livestock and aquaculture management; Smart shared assets;</t>
  </si>
  <si>
    <t>Resource use optimisation</t>
  </si>
  <si>
    <t>Computers, Satellites/Earth observation</t>
  </si>
  <si>
    <t>National government body/agency, Commercial agriculture companies, Research Institutes</t>
  </si>
  <si>
    <t>Implemented on over 300,000 Ha and resulting in water savings on farms and in catchments on average of 10% with as high as 30% in some cases. An integral part of the Western Cape Department of Agriculture's climate change response strategy.</t>
  </si>
  <si>
    <t>Fundkiss Technologies Limited</t>
  </si>
  <si>
    <t>Fundkiss</t>
  </si>
  <si>
    <t xml:space="preserve">Credit and loans; Crowdfunding; </t>
  </si>
  <si>
    <t>Improve access to finance. Fundkiss provides unsecured loans that do not require collateral or personal guarantee.</t>
  </si>
  <si>
    <t>Understanding the market and user needs, Digital literacy, Data collection issues, Financial sustainability business model</t>
  </si>
  <si>
    <t>Friends/Family, Angel Investor, Impact Investors, Crowd funding, Incubator/Accelerator</t>
  </si>
  <si>
    <t>National government body/agency, Entrepreneurs or social enterprises, Research Institutes</t>
  </si>
  <si>
    <t>GEOTERRAIMAGE (Pty) LTD</t>
  </si>
  <si>
    <t>GeoFarmer</t>
  </si>
  <si>
    <t>Angola, Botswana, Comoros, Democratic Republic of Congo, Eswatini, Lesotho, Madagascar, Malawi, Mauritius, Mozambique, Namibia, Seychelles, South Africa, Tanzania, Zambia, Zimbabwe</t>
  </si>
  <si>
    <t>Actionable intelligence through monthly crop monitoring to support precision farming management through the provision of relevant, up-to-date
and accurate information, with map illustrations, statistics, and crop trends in a
dashboard.</t>
  </si>
  <si>
    <t>Spreadsheets (e.g., Excel), Cloud-based databases (e.g., SQL), Cloud-based software as a service (e.g., third-party service provider), Artificial intelligence platform (e.g., IBM Watson), Machine Learning</t>
  </si>
  <si>
    <t>Other: Access to potential clients in Africa</t>
  </si>
  <si>
    <t>Training, Network opportunities</t>
  </si>
  <si>
    <t>Businesses, Government</t>
  </si>
  <si>
    <t>Ministry of Information Technology, Communication and Innovation</t>
  </si>
  <si>
    <t>InfoHighway</t>
  </si>
  <si>
    <t>Agricultural value-added services (Agri VAS); Weather information;</t>
  </si>
  <si>
    <t>Data sharing for obtaining data across organisations thus enabling decision making</t>
  </si>
  <si>
    <t>Digital literacy, Product development or translation into a local language for greater understanding by end users</t>
  </si>
  <si>
    <t>Planning, Inputs</t>
  </si>
  <si>
    <t>Individual, Community, Businesses, Government</t>
  </si>
  <si>
    <t>The Mauritius Commercial Bank Limited</t>
  </si>
  <si>
    <t>JuicePro</t>
  </si>
  <si>
    <t>Digital records with payments; Digital records with traceability;</t>
  </si>
  <si>
    <t>Improved efficiency and access to their accounts</t>
  </si>
  <si>
    <t>Financial exclusion</t>
  </si>
  <si>
    <t>Digital literacy, Financial sustainability business model</t>
  </si>
  <si>
    <t>Other: Cost Efficiency</t>
  </si>
  <si>
    <t>Community organisations (e.g., local CSO), Entrepreneurs or social enterprises, Commercial agriculture companies</t>
  </si>
  <si>
    <t>Just Fresh Group Limited</t>
  </si>
  <si>
    <t>Just Fresh Group Online Market</t>
  </si>
  <si>
    <t>www.justfreshgroup.com</t>
  </si>
  <si>
    <t>Reduced post harvest losses</t>
  </si>
  <si>
    <t>SMS, Website / Dashboard / Portal, Social media platform (e.g., Facebook, Twitter), Messaging platform (e.g., WhatsApp, Messenger)</t>
  </si>
  <si>
    <t>Financial exclusion, Low productivity, Poor access to markets</t>
  </si>
  <si>
    <t>Language or literacy levels, Digital literacy, Lack of mobile network coverage</t>
  </si>
  <si>
    <t xml:space="preserve">Fear to use visa by buyers </t>
  </si>
  <si>
    <t>Won 2 awards, engaged more than 200 farmers and trained more than 300 youths in AGRIPRENEURSHIP</t>
  </si>
  <si>
    <t>Agro Marketplace</t>
  </si>
  <si>
    <t>Kepya Marketplace</t>
  </si>
  <si>
    <t>my.kepya.co.ao</t>
  </si>
  <si>
    <t>Digital and agri wallets; Accountability tool;</t>
  </si>
  <si>
    <t>Digital records with payments; Digital records with traceability; Digital records with payments and traceability;</t>
  </si>
  <si>
    <t>Improve farmers' access to market information. Facilitate the flow of their production. Reduce the amount of products that spoil as part of logistical support.</t>
  </si>
  <si>
    <t>Cloud-based databases (e.g. SQL), Artificial intelligence platform (e.g. IBM Watson)</t>
  </si>
  <si>
    <t>Knowledge gap, Poor access to markets, Other: lack of logistical support for the flow of production</t>
  </si>
  <si>
    <t>Understanding the market and user needs, Procurement of technology vendors, Language or literacy levels, Digital literacy, Lack of technical capacity (on our team and/or local partners), Data collection issues, Farmer uptake/use/behaviour change, Operational constraints, Lack of mobile network coverage, Trust, Product development or translation into a local language for greater understanding by end users</t>
  </si>
  <si>
    <t>On-farm Production, Storage, Transport, Access to markets</t>
  </si>
  <si>
    <t>Friends/Family, Challenges prizes, Business Development Support</t>
  </si>
  <si>
    <t>Community organisations (e.g., local CSOs)</t>
  </si>
  <si>
    <t>Training and guidance in the field so that producers can gain confidence in using the platform. The cost of maintaining a team in the field is quite high and the company cannot afford it alone.</t>
  </si>
  <si>
    <t>Training to more than 80 co-operatives. At least 15 successful transactions. Award for the best innovation solution by Unitel, Angola's largest mobile network operator. Excellent business model company award from the Japan International Cooperation Agency / JICA.</t>
  </si>
  <si>
    <t>Angle Dimension</t>
  </si>
  <si>
    <t>https://angledimension.com/khusa</t>
  </si>
  <si>
    <t xml:space="preserve">Credit and loans; Credit scoring; Savings; </t>
  </si>
  <si>
    <t>We have been able to bring in a policy conversation on how the VSALs should be tracked and supported at national level</t>
  </si>
  <si>
    <t>SMS, USSD, Smartphone app, Website / Dashboard / Portal, Messaging platform (e.g., WhatsApp, Messenger)</t>
  </si>
  <si>
    <t>Artificial intelligence platform (e.g., IBM Watson), Machine Learning</t>
  </si>
  <si>
    <t>Digital literacy, Operational constraints, Financial sustainability business model</t>
  </si>
  <si>
    <t>Community organisations (e.g., local CSO), National government body/agency, Entrepreneurs or social enterprises, Commercial agriculture companies</t>
  </si>
  <si>
    <t>Community organisations (e.g., local CSO), National government body/agency, Entrepreneurs or social enterprises</t>
  </si>
  <si>
    <t>The lack of donor funding or angel investors makes it very difficult for startups to innovate and sustain the innovation.</t>
  </si>
  <si>
    <t>Individual, Community, Government</t>
  </si>
  <si>
    <t>KRES</t>
  </si>
  <si>
    <t>KRES Network (KRES with partners in Network in Netherlands, Angola, Mozambique including World Vision)</t>
  </si>
  <si>
    <t>www.kres.io</t>
  </si>
  <si>
    <t>Other: Network with a Social Enterprise as operating entity to provide decentralised services.</t>
  </si>
  <si>
    <t>Smart advisory; Weather information; Pest and disease management; Record keeping</t>
  </si>
  <si>
    <t>Accountability tool; Credit and loans</t>
  </si>
  <si>
    <t>Digital records with payments and traceability</t>
  </si>
  <si>
    <t xml:space="preserve">Improve farmers productive resources (soil), productivity (income) and resilience to climate change. </t>
  </si>
  <si>
    <t>Basic/feature phones, Smartphones, Satellites/Earth observation</t>
  </si>
  <si>
    <t>Mobile voice / IVR / call centres, Messaging platform (e.g., WhatsApp, Messenger), Other: Blockchain, Geo Data</t>
  </si>
  <si>
    <t>Cloud-based databases (e.g., SQL), Artificial intelligence platform (e.g., IBM Watson), Machine Learning,</t>
  </si>
  <si>
    <t xml:space="preserve">User affordability, Language or literacy levels, Digital literacy, Farmer uptake/use/behaviour change, Systematic factors within the operational environment (e.g., regulations/policy environment), Lack of mobile network coverage, Other: Angola : availability digital &amp; mobile payments </t>
  </si>
  <si>
    <t>Planning, Inputs, On-farm Production, Access to markets</t>
  </si>
  <si>
    <t>Donor Grants (Government/Foundations), Other: Investment of network partners &gt;30% of total investment till date</t>
  </si>
  <si>
    <t>Individual subscription fees, Donor subsidies/programme support, Transaction fee</t>
  </si>
  <si>
    <t>Local (non-national) government body/agency, Donor or philanthropic programmes (Internationally based), Entrepreneurs or social enterprises, Commercial agriculture companies, Research Institutes</t>
  </si>
  <si>
    <t>Local (non-national) government body/agency, Entrepreneurs or social enterprises, Other: network is collaboration of private and non private sector partners in Angola under coordination of WorldVision, Mozambique currently with HuB.</t>
  </si>
  <si>
    <t>COVID in start up phase. Key challenge in Angola, readiness for digital services to farmers including lack of digital payment, non free-toll numbers. Last-Mile : the rural agri entrepreneurship initiative is a sector platform as one single company (input, KRES etc) can not bare the costs of developing capacity of rural entrepreneurs. This requires ongoing strong support from all actors and governments.</t>
  </si>
  <si>
    <t xml:space="preserve">Early adopters are optimizing their resources and avoidance of losses through daily relevant contextualized agri-guidance. </t>
  </si>
  <si>
    <t>Kulima</t>
  </si>
  <si>
    <t>Agricomm-media</t>
  </si>
  <si>
    <t>www.kulima-academy.com</t>
  </si>
  <si>
    <t>Improved farm productivity from increased acccess to research based agriculture information</t>
  </si>
  <si>
    <t>Mobile voice / IVR / call centres</t>
  </si>
  <si>
    <t>Understanding the market and user needs, Procurement of technology vendors, User affordability, Language or literacy levels, Digital literacy, Access to device (sharing with family with others), Lack of technical capacity (on our team and/or local partners), Farmer uptake/use/behaviour change, Operational constraints, Lack of mobile network coverage, Lack of electricity, Financial sustainability business model</t>
  </si>
  <si>
    <t>Friends/Family, Impact Investors, Donor Grants (Government/Foundations), Challenge prizes, Incubator/Accelerator</t>
  </si>
  <si>
    <t>Individual subscription fees, Business subscription fees, Donor subsidies/programme support, Corporate CSR funding</t>
  </si>
  <si>
    <t>Technical capacity of the team in building the tech.</t>
  </si>
  <si>
    <t>None</t>
  </si>
  <si>
    <t>https://play.google.com/store/apps/details?id=zw.co.kurimamari&amp;hl=en&amp;gl=US</t>
  </si>
  <si>
    <t>Malawi, Zimbabwe</t>
  </si>
  <si>
    <t>Agricultural value-added services (Agri VAS); Weather information; Smart advisory</t>
  </si>
  <si>
    <t>Input financing; Accountability tool;</t>
  </si>
  <si>
    <t>Improved production, productivity and income for smallholder farmers</t>
  </si>
  <si>
    <t>Digital literacy, Access to device (sharing with family with others), Farmer uptake/use/behaviour change</t>
  </si>
  <si>
    <t>Planning, Inputs, On-farm Production, Post-Harvesting processing, Transport, Access to markets</t>
  </si>
  <si>
    <t>Donor subsidies/programme support, Business subscription fees</t>
  </si>
  <si>
    <t>Local (non-national) government body/agency, National government body/agency, Donor or philanthropic programmes (Internationally based), Commercial agriculture companies, Community organisations (e.g., local CSO)</t>
  </si>
  <si>
    <t>Local (non-national) government body/agency, Donor or philanthropic programmes (Internationally based), Donor or philanthropic programmes (Nationally based), Commercial agriculture companies</t>
  </si>
  <si>
    <t>Digital literacy was a major challenge, access to data bundles to download updates and moving the product from the ngo ownership model to a private ownership model</t>
  </si>
  <si>
    <t>Successfully linked farmers to markets. Have reached more than 100 000 online and offline farmers such that they are not solely reliant on extension officers.</t>
  </si>
  <si>
    <t>Fox-Croft Holdings (Pty) Ltd</t>
  </si>
  <si>
    <t>KWIBI</t>
  </si>
  <si>
    <t>kwibi.co.bw</t>
  </si>
  <si>
    <t>Botswana, South Africa</t>
  </si>
  <si>
    <t>Protection of livestock from predation.</t>
  </si>
  <si>
    <t xml:space="preserve">Concept development has taken far longer than expected. </t>
  </si>
  <si>
    <t>Lesotho Soil Information System</t>
  </si>
  <si>
    <t>Agricultural Research, Department of Soil Conservation, NUL and FAO</t>
  </si>
  <si>
    <t>https://lesis.gov.ls/</t>
  </si>
  <si>
    <t>Access to soil information for farming, policy and environmental issues</t>
  </si>
  <si>
    <t>Donor Grants (Government/Foundations), Network opportunities</t>
  </si>
  <si>
    <t>Funding for maintaining website, equipment and further data collection.</t>
  </si>
  <si>
    <t>Produce suitability maps, salinity and sequestration maps.</t>
  </si>
  <si>
    <t>Lima Links Farmer Platform</t>
  </si>
  <si>
    <t>Lima Links Limited</t>
  </si>
  <si>
    <t>www.limalinkszambia.com</t>
  </si>
  <si>
    <t>Agricultural value-added services (Agri VAS); Smart advisory;</t>
  </si>
  <si>
    <t xml:space="preserve">A fully monetized Platform for smallholder farmers that is highly scalable in respect to numbers of active farmer users and the products and services available via the platform. And as we build out our platform and user base, we also drive equity and transparency in the marketplace. Women, men, and young farmers alike access products, prices, and selling opportunities in the palm of their hands.
</t>
  </si>
  <si>
    <t>Radio, SMS, USSD, Smartphone app, Website / Dashboard / Portal, Social media platform (e.g., Facebook, Twitter), Messaging platform (e.g., WhatsApp, Messenger)</t>
  </si>
  <si>
    <t>Knowledge gap, Financial exclusion, Poor access to markets, Climate change</t>
  </si>
  <si>
    <t>Procurement of technology vendors, Digital literacy, Lack of technical capacity (on our team and/or local partners), Operational constraints, Lack of mobile network coverage, Lack of electricity</t>
  </si>
  <si>
    <t>Inputs, On-farm Production, Post-Harvesting processing, Access to markets</t>
  </si>
  <si>
    <t>Donor Grants (Government/Foundations), Business Development support, Incubator/Accelerator, Training, Network opportunities</t>
  </si>
  <si>
    <t>Business subscription fees, Data monetization, Corporate CSR funding</t>
  </si>
  <si>
    <t>Local (non-national) government body/agency, Donor or philanthropic programmes (Internationally based), Entrepreneurs or social enterprises, Commercial agriculture companies</t>
  </si>
  <si>
    <t xml:space="preserve">Farmer benefitting: regular users 111,263, registered 158,000; 8,5% of Zambian smallholders (registered = approximately 12%). From our latest farmer survey (April 2021)..87% of farmers say that Lima Links changed their lives. And 99% of our farmer users plan to keep using the Lima Links platform in the future, symbolizing the platform's relevance to their farming business. 20% of farmer users are women. 
20 different lead suppliers advertising their products and services, and accessing bespoke market analytics. 
15 different commodity buyers posting prices and buying locations.
37 marget agents/traders partnering with Lima LInks across 12 largest open markets in Zambia.
</t>
  </si>
  <si>
    <t>Marakeng App and Marketing Information system</t>
  </si>
  <si>
    <t>www.marketinginfo.gov.ls</t>
  </si>
  <si>
    <t>To link farmers with the market</t>
  </si>
  <si>
    <t>Understanding the market and user needs, Procurement of technology vendors, Digital literacy, Access to device (sharing with family with others), Farmer uptake/use/behaviour change, Uptake by women / girls (or another marginalised group), Lack of electricity</t>
  </si>
  <si>
    <t>National government body/agency, Entrepreneurs or social enterprises, Commercial agriculture companies</t>
  </si>
  <si>
    <t>National government body/agency, Donor or philanthropic programmes (Nationally based)</t>
  </si>
  <si>
    <t>Methods of transfereing payments between the farmers and consumers are very limited</t>
  </si>
  <si>
    <t>The School of Innovative Technologies and Engineering of the University of Technology</t>
  </si>
  <si>
    <t xml:space="preserve">www.utm.ac.mu </t>
  </si>
  <si>
    <t>Other: University</t>
  </si>
  <si>
    <t xml:space="preserve">Increased efficiency. MauCrop app relies on machine learning model to recommend the best crop to be planted based on the location of the plot to provide best yield. </t>
  </si>
  <si>
    <t>Data collection issues, Farmer uptake/use/behaviour change, Lack of mobile network coverage</t>
  </si>
  <si>
    <t>Other: Small scale farmers individuals</t>
  </si>
  <si>
    <t>Lack of digital literacy, awareness of benefits of technology in agriculture</t>
  </si>
  <si>
    <t xml:space="preserve">Research project, not implemented fully. </t>
  </si>
  <si>
    <t>Maupass</t>
  </si>
  <si>
    <t xml:space="preserve">Maupass provides a trusted mode of authentication which is critical for access to services . 
 So one of the facets of anticipated outcomes is improved access to finance </t>
  </si>
  <si>
    <t>Landlines, Smartphone app, Website / Dashboard / Portal</t>
  </si>
  <si>
    <t>Understanding the market and user needs, Digital literacy</t>
  </si>
  <si>
    <t>Trusted access to Government e-services</t>
  </si>
  <si>
    <t>Airtel Malawi</t>
  </si>
  <si>
    <t>Access to good agriculture farming information. Extension worker to farmer ratio is 1 - 4000+, but they can only reach out to around 700. This service provides farmers with access to farming information on demand</t>
  </si>
  <si>
    <t>Mobile voice / IVR / call centres, SMS, USSD</t>
  </si>
  <si>
    <t>Digital literacy, Access to device (sharing with family with others), Uptake by women / girls (or another marginalised group)</t>
  </si>
  <si>
    <t xml:space="preserve">Sustainability, as revenue cannot support additional content to be developed and uploaded on new topics </t>
  </si>
  <si>
    <t>Household</t>
  </si>
  <si>
    <t xml:space="preserve">increased productivity. Some farmers confirmed utilizing the agriculture extension information and and increasing their harvests </t>
  </si>
  <si>
    <t>To improve agricultural productivity in smallholder farmers by arming them with readily available advanced and evidence-based agricultural advisories coupled with regular climate/weather updates to assist them in making informed husbandry practices</t>
  </si>
  <si>
    <t>Radio, Mobile voice / IVR / call centres, SMS, Social media platform (e.g., Facebook, Twitter), Messaging platform (e.g., WhatsApp, Messenger)</t>
  </si>
  <si>
    <t>Spreadsheets (e.g., Excel), Local databases (e.g., MS Access), Cloud-based databases (e.g., SQL)</t>
  </si>
  <si>
    <t>Digital literacy, Access to device (sharing with family with others), Farmer uptake/use/behaviour change, Uptake by women / girls (or another marginalised group), Lack of mobile network coverage, Lack of electricity</t>
  </si>
  <si>
    <t>Planning, Inputs, On-farm Production, Storage, Post-Harvesting processing, Access to markets</t>
  </si>
  <si>
    <t>National government body/agency, Donor or philanthropic programmes (Internationally based), Research Institutes</t>
  </si>
  <si>
    <t>Community organisations (e.g., local CSO), Local (non-national) government body/agency, National government body/agency, Donor or philanthropic programmes (Internationally based), Commercial agriculture companies</t>
  </si>
  <si>
    <t>https://www.farmradiomw.org/success-stories/</t>
  </si>
  <si>
    <t>Agricentre</t>
  </si>
  <si>
    <t xml:space="preserve">Mlimi Manager </t>
  </si>
  <si>
    <t xml:space="preserve">Smart advisory; Weather information; </t>
  </si>
  <si>
    <t xml:space="preserve">Soil fertility.
We will use various soil nutrient sensors to monitor the current state of nutrients in the soil. This is to detect nutrient deficiency in soil, mainly focusing on Nitrogen, Phosphorus and Potassium. From this data, the system under this component will be able to make recommendations on fertilizer type and quantities to be applied to balance the nutrients in the soil. Furthermore, the sensors will monitor cases of chemical and pesticide residues in the soil and make recommendations on the solutions.
Soil water monitoring.
We will use soil moisture and PH sensors to collect data on moisture and PH levels in the soil. This will be important for measuring water stress levels in the soil depending on plant water requirements. This data will be used to make recommendations on maintaining the right soil moisture through automated irrigation or any other irrigation system. The PH sensors on the other hand will help monitor PH levels for efficient utilisation of soil nutrients. Using the data on soil PH,we will be able to correct cases of acidity and alkalinity in the soil irrigation
</t>
  </si>
  <si>
    <t>Computers, Smartphones, UAVs/drones, Sensors (weather stations, Internet of Things devices, etc.), GPS</t>
  </si>
  <si>
    <t>Mobile voice / IVR / call centres, SMS, Smartphone app, Website / Dashboard / Portal</t>
  </si>
  <si>
    <t>Spreadsheets (e.g., Excel), Cloud-based software as a service (e.g., third-party service provider), Artificial intelligence platform (e.g., IBM Watson)</t>
  </si>
  <si>
    <t>Understanding the market and user needs, Digital literacy, Data collection issues, Lack of mobile network coverage</t>
  </si>
  <si>
    <t>Precision Drones</t>
  </si>
  <si>
    <t>Botswana</t>
  </si>
  <si>
    <t>Smart advisory; Pest and disease management;</t>
  </si>
  <si>
    <t>Individual subscription fees, Premium services</t>
  </si>
  <si>
    <t>E-Mola Mobile Money Service</t>
  </si>
  <si>
    <t>M-Mola SA.</t>
  </si>
  <si>
    <t>Digital records with payments and traceability;</t>
  </si>
  <si>
    <t>SMS, USSD, Website / Dashboard / Portal</t>
  </si>
  <si>
    <t>Knowledge gap, Financial exclusion, Poor access to markets, Poor access to internet</t>
  </si>
  <si>
    <t>User affordability, Language or literacy levels, Digital literacy, Lack of mobile network coverage, Lack of electricity, Trust</t>
  </si>
  <si>
    <t>Transport, Access to markets</t>
  </si>
  <si>
    <t>Friends/Family, Crowd funding, Business Development support, Networking opportunities</t>
  </si>
  <si>
    <t>Mauritius Telecom</t>
  </si>
  <si>
    <t>To ease payment through a mobile wallet</t>
  </si>
  <si>
    <t>Other: internal staff</t>
  </si>
  <si>
    <t>The new app has been well adopted by the public.  Ease of payment</t>
  </si>
  <si>
    <t>MODISAR NET</t>
  </si>
  <si>
    <t>Modisar</t>
  </si>
  <si>
    <t>modisar.com</t>
  </si>
  <si>
    <t xml:space="preserve">Improved livestock production </t>
  </si>
  <si>
    <t>Computers, Smartphones, Sensors (weather stations, Internet of Things devices, etc.), GPS</t>
  </si>
  <si>
    <t>Local databases (e.g., MS Access), Cloud-based databases (e.g., SQL), Artificial intelligence platform (e.g., IBM Watson), Machine Learning</t>
  </si>
  <si>
    <t>Language or literacy levels, Digital literacy, Data collection issues, Farmer uptake/use/behaviour change, Uptake by women / girls (or another marginalised group), Operational constraints, Lack of mobile network coverage, Lack of electricity, Trust</t>
  </si>
  <si>
    <t>Friends/Family, Challenge prizes</t>
  </si>
  <si>
    <t xml:space="preserve">Lack of funding &amp; resources </t>
  </si>
  <si>
    <t>MoKloud</t>
  </si>
  <si>
    <t>TABECH</t>
  </si>
  <si>
    <t>MovelCare</t>
  </si>
  <si>
    <t>Insurance;</t>
  </si>
  <si>
    <t>The outcome is to ensure the farmer has reduced or eliminated the losses not only post harvest instead during purchase or transit of seed and chemicals to their livestock and life.</t>
  </si>
  <si>
    <t>Computers, Basic/feature phones, Smartphones, Sensors (weather stations, Internet of Things devices, etc.), Satellites/Earth observation, GPS</t>
  </si>
  <si>
    <t>Radio, Mobile voice / IVR / call centres, SMS, USSD, Smartphone app, Video, Website / Dashboard / Portal, Social media platform (e.g., Facebook, Twitter), Messaging platform (e.g., WhatsApp, Messenger), Geo Data</t>
  </si>
  <si>
    <t>Knowledge gap, Financial exclusion, Low productivity, Climate change, Poor access to internet</t>
  </si>
  <si>
    <t>Understanding the market and user needs, Procurement of technology vendors, Language or literacy levels, Digital literacy, Access to device (sharing with family with others), Lack of technical capacity (on our team and/or local partners), Data collection issues, Farmer uptake/use/behaviour change, Uptake by women / girls (or another marginalised group), Operational constraints, Systematic factors within the operational environment (e.g., regulations/policy environment), Lack of mobile network coverage, Lack of electricity, Trust</t>
  </si>
  <si>
    <t>Friends/Family, Donor Grants (Government/Foundations), Challenge prizes</t>
  </si>
  <si>
    <t>Entrepreneurs or social enterprises, Other: Insurance companies</t>
  </si>
  <si>
    <t>Accessing technology or the skills needed to improve our technology has been a major challenge, especially for livestock insurance. Using weather indexing is still an expensive approach and it needs the support of organisations that are knowleadgeable.</t>
  </si>
  <si>
    <t>At the moment we are still on proof of concept, apart from having done awareness campaigns and registering or cross selling, in the agriculture insurance we are still in the road to provide relevant results.</t>
  </si>
  <si>
    <t>MukulimaSoko</t>
  </si>
  <si>
    <t>https://mukulimasoko.com/</t>
  </si>
  <si>
    <t>Democratic Republic of Congo</t>
  </si>
  <si>
    <t>Smart advisory; Pest and disease management</t>
  </si>
  <si>
    <t>Crowdfunding</t>
  </si>
  <si>
    <t>Outputs</t>
  </si>
  <si>
    <t>XEnabling farmers to live adequately and make a profit from their activities, by working in solidarity through the grouping of productions in order to better defend their interests and mutualise the sale of their products, with fair trade ensuring a stable price and a correct income for the actors. 
 Improving the functioning of the market for the benefit of farmers and agricultural buyers through precision.
 Capitalization of time by breaking the expenses of going back and forth, fuel, stays, storage in different markets to sell or buy products. 
 A device for unleashing stronger energy from weaker energies. 
 Promotion of collaborative agriculture based on the participatory economy to support the value chain 
 A physical and virtual agricultural support network 
 A virtual space for mobilisation by involving citizens in the investment of field activities to propel family farming.</t>
  </si>
  <si>
    <t>Video, Website / Dashboard / Portal</t>
  </si>
  <si>
    <t>Digital literacy, Farmer uptake/use/behaviour change, Systematic factors in the operating environment (e.g., regulations/political environment), Lack of mobile network coverage</t>
  </si>
  <si>
    <t>Storage, Post-harvest processing, Transport, Market access</t>
  </si>
  <si>
    <t>Community organisations (e.g., local CSO), Donor or philanthropic programmes (Internationally based), Entrepreneurs or social enterprises, Commercial agriculture companies</t>
  </si>
  <si>
    <t>Community organisations (e.g., local CSO), Donor or philanthropy programmes (Internationally based), Entrepreneurs or social enterprises, Commercial agricultural companies</t>
  </si>
  <si>
    <t>Obstacles also arise from the profound change in the agricultural economy where many buyers and operators have no knowledge and experience of e-services.
 Internet tariffs are still high, bandwidth availability is still very low, and as one moves away from urban centres, difficulties in accessing the Internet are observed.
 Also due to the high cost of connection many people remain disconnected from the Internet, financial services and other services, thus the size of the market is decreasing and becoming a problem.
 The poor state of agricultural feeder roads 
 Due to the need for money for daily expenses and debts, farmers are usually forced to sell their produce immediately after harvest at low prices which disrupts our system and leads to loss of potential revenue and food insecurity for them.</t>
  </si>
  <si>
    <t>Establishment of an agricultural Web TV: https://kilimotv.com/ focused on raising awareness of agricultural businesses and activities while being useful for community development through screenings via mobile cinemas in villages, shared on social networks and on the 2 web platforms...
 We have partnered with 50 agricultural associations and cooperatives in North Kivu province for a total of 10,026 small-scale farmers in terms of agricultural production and sales contracts: 2 factories packaging varieties of cereal flours, 3 food establishments in the cities of Lubumbashi and 1 in the city of Kinshasa</t>
  </si>
  <si>
    <t>Mukuru Africa</t>
  </si>
  <si>
    <t>Mukuru App</t>
  </si>
  <si>
    <t>www.mukuru.com</t>
  </si>
  <si>
    <t>Botswana, Democratic Republic of Congo, Eswatini, Lesotho, Malawi, Mauritius, Mozambique, South Africa, Tanzania, Zimbabwe</t>
  </si>
  <si>
    <t>Digital and agri wallets</t>
  </si>
  <si>
    <t>Digital records with payments</t>
  </si>
  <si>
    <t>Improved efficiency and access to financial services</t>
  </si>
  <si>
    <t>Spreadsheets (e.g., Excel), Local databases (e.g., MS Access), Cloud-based databases (e.g., SQL), Cloud-based software as a service (e.g., third-party service provider), Artificial intelligence platform (e.g., IBM Watson), Machine Learning</t>
  </si>
  <si>
    <t>Digital literacy, Access to device (sharing with family with others), Lack of mobile network coverage, Financial sustainability business model</t>
  </si>
  <si>
    <t>Friends/Family, Business Development support, Training</t>
  </si>
  <si>
    <t>Other: in-house development</t>
  </si>
  <si>
    <t>Other: in-house implementation</t>
  </si>
  <si>
    <t>Mulimi Apunzile</t>
  </si>
  <si>
    <t>https://www.apunzile.com</t>
  </si>
  <si>
    <t>Agricultural value-added services (Agri VAS); Online training</t>
  </si>
  <si>
    <t>Other: Trainings on financial inclusion for farmers</t>
  </si>
  <si>
    <t>improved access to finance, productivity and markets.</t>
  </si>
  <si>
    <t>Radio, Video, Website / Dashboard / Portal, Social media platform (e.g., Facebook, Twitter), Messaging platform (e.g., WhatsApp, Messenger)</t>
  </si>
  <si>
    <t>User affordability, Language or literacy levels, Digital literacy, Access to device (sharing with family with others), Uptake by women / girls (or another marginalised group), Lack of electricity</t>
  </si>
  <si>
    <t>Individual subscription fees, Business subscription fees, Transaction fee</t>
  </si>
  <si>
    <t>Our teams capacity to produce multiple trainings for farmers</t>
  </si>
  <si>
    <t>Training of 900 farmers</t>
  </si>
  <si>
    <t>Mutasa Auction Floor (MAF)</t>
  </si>
  <si>
    <t>Farmers Intersection Pvt. Ltd</t>
  </si>
  <si>
    <t xml:space="preserve">www.maf.co.zw </t>
  </si>
  <si>
    <t>Agricultural value-added services (Agri VAS); Record keeping;</t>
  </si>
  <si>
    <t xml:space="preserve">Credit scoring; Savings; Accountability tool; </t>
  </si>
  <si>
    <t>Digital records; Digital records with payments and traceability; Other: All sales through the system are recorded and accessible as well the potential to pay third party entities for services</t>
  </si>
  <si>
    <t xml:space="preserve">The primary purpose and expected outcome of the Mutasa Auction Floor is to bring Smallholder farmers into the formal market sector on an equal footing with other players. The system permits the aggregation of individual small offerings into larger buyer friendly sale batches when all grading criteria such as crop, variety, grade, reserve price are the same. All individual farmer’s product is recorded and once sold the software automatically allocates the individual farmer their share of the sale revenue. The system permits farmers to concentrate on production and spend minimal time marketing their efforts. </t>
  </si>
  <si>
    <t>Mobile voice / IVR / call centres, SMS, Smartphone app, Website / Dashboard / Portal, Social media platform (e.g., Facebook, Twitter), Messaging platform (e.g., WhatsApp, Messenger)</t>
  </si>
  <si>
    <t>Operational constraints, Trust, Other: Software development taking six months longer than expected, farmers production ready before the system, key employee sabotaging the trust of the farmers.</t>
  </si>
  <si>
    <t>Planning, On-farm Production, Access to markets,</t>
  </si>
  <si>
    <t>Transaction fee,</t>
  </si>
  <si>
    <t xml:space="preserve">There was a mismatch between the operational readiness of the software and the farmers expecting it to be ready to serve them. Also there was a production trough due to a mid season drought when the software was ready. Government extension staff were not properly primed and involved in the preparation and some were resistant as there were no `personal benefits' to encourage them. A key employee was playing his own games which took time to come to the surface and were not dealt with due to family political connections, corruption and general reluctance for state employees to stand on principle in a harsh political and economic environment. </t>
  </si>
  <si>
    <t xml:space="preserve">Mutasa district have developed a Mutasa Agricultural Marketing Strategy document based around the Auction Floor. Mutasa is the only district in Zimbabwe with a marketing strategy. Lack of district cohesion and the Covid-19 challenges have stunted its implementation though it would be of great material help in enhancing social distancing and to keep commerce moving. The lack of results can mostly be put down to lack of vision at the individual district unit level and their ability to work together to achieve the vision. </t>
  </si>
  <si>
    <t>Sir Hackson Processors</t>
  </si>
  <si>
    <t xml:space="preserve">Agricultural value-added services (Agri VAS), Record keeping, </t>
  </si>
  <si>
    <t xml:space="preserve">Credit scoring, Accountability tool, </t>
  </si>
  <si>
    <t>Digital records with payments and traceability,</t>
  </si>
  <si>
    <t>We would like to improve financial transaction and access to all agriculture extension services that farmers may need</t>
  </si>
  <si>
    <t>SMS, Social media platform (e.g., Facebook, Twitter), Messaging platform (e.g., WhatsApp, Messenger)</t>
  </si>
  <si>
    <t>Digital literacy, Farmer uptake/use/behaviour change, Uptake by women / girls (or another marginalised group)</t>
  </si>
  <si>
    <t>Business Development support, Network opportunities</t>
  </si>
  <si>
    <t>Advertising</t>
  </si>
  <si>
    <t>National Plant Health Inspectorate Services Portal (NaPHIS Portal)</t>
  </si>
  <si>
    <t>National Plant Health Inspectorate Services (NaPHIS), Ministry of Agriculture</t>
  </si>
  <si>
    <t>Digital records; Digital records with traceability</t>
  </si>
  <si>
    <t>Increased international agricultural (plants and plant products) market assess; Reduced cost of doing business to farmers ; Improved ease of doing business in the country; Improved records and accurate reports of export and import data, by month (s) and by border gate, by country of import or export.</t>
  </si>
  <si>
    <t>Knowledge gap, Poor access to markets, Other: Pest and diseases information</t>
  </si>
  <si>
    <t>Digital literacy, Lack of mobile network coverage, Lack of electricity, Other: Unreliable Wi-Fi/ internet due to unstable power supply. Other: High cellphone data cost.</t>
  </si>
  <si>
    <t>National government body/agency, Donor or philanthropic programmes (Nationally based), Entrepreneurs or social enterprises, Commercial agriculture companies</t>
  </si>
  <si>
    <t>NDVI field surveys</t>
  </si>
  <si>
    <t xml:space="preserve">Improved crop management with better field preparation and more efficient use of water and chemicals. </t>
  </si>
  <si>
    <t>Computers, Smartphones, UAVs/drones, Satellites/Earth observation, GPS</t>
  </si>
  <si>
    <t>Knowledge gap, Financial exclusion, Low productivity, Climate change</t>
  </si>
  <si>
    <t>User affordability, Language or literacy levels, Digital literacy, Farmer uptake/use/behaviour change, Operational constraints, Lack of mobile network coverage, Lack of electricity, Other: Agronomists trained to interpret NDVI and other indexes</t>
  </si>
  <si>
    <t xml:space="preserve">Educating farmers on the value of NDVI surveys and finding agronomists who can Interpret the index maps and make recommendations. USD subscription fees are prohibitive in local currency. </t>
  </si>
  <si>
    <t>We have done many surveys and identified drainage , irrigation, emergence issues but are still learning how to accurately asses issues related to soils, minerals &amp; chemicals</t>
  </si>
  <si>
    <t>Obus Digital company Limited</t>
  </si>
  <si>
    <t>Obus</t>
  </si>
  <si>
    <t>University</t>
  </si>
  <si>
    <t>2022</t>
  </si>
  <si>
    <t>increase efficiency and traceability, creates jobs and market for farmers as well as youth employments</t>
  </si>
  <si>
    <t>Network opportunities, Other: University</t>
  </si>
  <si>
    <t>The only challenge is limited fund to launch the app</t>
  </si>
  <si>
    <t>Not yet</t>
  </si>
  <si>
    <t>DAES v1</t>
  </si>
  <si>
    <t>Smart advisory; Pest and disease management; Record keeping;</t>
  </si>
  <si>
    <t>increased productivity</t>
  </si>
  <si>
    <t>Understanding the market and user needs, Language or literacy levels, Digital literacy</t>
  </si>
  <si>
    <t>Translation of the app messages to the local language</t>
  </si>
  <si>
    <t>Increased the reach of extension advisories to clients</t>
  </si>
  <si>
    <t>Portable hydroponic beds</t>
  </si>
  <si>
    <t>Innovative Green Hands</t>
  </si>
  <si>
    <t>Reduced water foot print of production</t>
  </si>
  <si>
    <t>User affordability, Lack of technical capacity (on our team and/or local partners)</t>
  </si>
  <si>
    <t>Training</t>
  </si>
  <si>
    <t>Qucikpay</t>
  </si>
  <si>
    <t>Increase productivity by easily identifying problem areas. Increase yield estimation accuracy through mapping fruit variation across production area.</t>
  </si>
  <si>
    <t>Computers, Sensors (weather stations, Internet of Things devices, etc.), Satellites/Earth observation</t>
  </si>
  <si>
    <t>Cloud-based databases (e.g., SQL), Cloud-based software as a service (e.g., third-party service provider), Artificial intelligence platform (e.g., IBM Watson), Machine Learning</t>
  </si>
  <si>
    <t>Understanding the market and user needs, Procurement of technology vendors, User affordability, Digital literacy, Lack of technical capacity (on our team and/or local partners), Operational constraints, Systematic factors within the operational environment (e.g., regulations/policy environment), Lack of mobile network coverage, Product development or translation into a local language for greater understanding by end users</t>
  </si>
  <si>
    <t>Individual subscription fees, Business subscription fees, Premium services</t>
  </si>
  <si>
    <t xml:space="preserve">We are struggling to procure the needed processors for the equipment to sell more units, this is due to logistical issues and international shortages on processors.  </t>
  </si>
  <si>
    <t xml:space="preserve">First season of medium scale field trails have been completed by local fruit producers in Western Cape, South Africa. The technology was able to show accuracy in indicating variation in orchards for problem inspections. The yield estimation tool was also tested on several commercial blocks and found to have a R^2 of 0.94. </t>
  </si>
  <si>
    <t xml:space="preserve">Agricultural value-added services (Agri VAS); Smart advisory; Weather information; Pest and disease management; Record keeping; </t>
  </si>
  <si>
    <t xml:space="preserve">Increased efficiency, through high detail mapping of orchard variation in canopy and fruit, as well as digitizing soil and terrain data, effective problem identification can be done interventions plan zone specific. </t>
  </si>
  <si>
    <t>Computers, Smartphones, Sensors (weather stations, Internet of Things devices, etc.), Satellites/Earth observation, GPS</t>
  </si>
  <si>
    <t>Local databases (e.g., MS Access), Cloud-based databases (e.g., SQL), Cloud-based software as a service (e.g., third-party service provider), Artificial intelligence platform (e.g., IBM Watson)</t>
  </si>
  <si>
    <t>Understanding the market and user needs, Procurement of technology vendors, User affordability, Digital literacy, Lack of technical capacity (on our team and/or local partners), Data collection issues, Farmer uptake/use/behaviour change, Operational constraints, Lack of mobile network coverage, Trust, Product development or translation into a local language for greater understanding by end users</t>
  </si>
  <si>
    <t xml:space="preserve">Wide adoption by the Western and North Cape fruit producers, seen most user friendly and holistic platform of its type available. </t>
  </si>
  <si>
    <t>Lesotho Meteorological Services</t>
  </si>
  <si>
    <t>Seasonal Forecast</t>
  </si>
  <si>
    <t>https://www.lesmet.org.ls/home/open/Agrometeorology</t>
  </si>
  <si>
    <t>In the beginning of the major cropping season (summer), the section studies the seasonal weather forecast provided by the Weather Office and interprets it for farming communities. Advisories on the likelihood of the season are then given to all relevant farming sectors.</t>
  </si>
  <si>
    <t>Climate change</t>
  </si>
  <si>
    <t>The Weather Office provides the the advisory services but the Ministry of Agriculture does not develop extension services based on the climatic advisory. Both ministries are working in silos</t>
  </si>
  <si>
    <t>Not known due to poor M&amp;E</t>
  </si>
  <si>
    <t>Input financing</t>
  </si>
  <si>
    <t>Despite recognizing that it is an innovation that in the future can bring many positive results, at this moment we can point to the control of pests and diseases, resilience to climate change as being part of the anticipated results. But also, we identified that it has also been useful for the control of production and disposal.
We recognize the great challenges we face in improving and articulating with producers for the assimilation of this innovation, even so the few that we have been articulating share encouraging results.</t>
  </si>
  <si>
    <t>Radio, Mobile voice / IVR / call centres, SMS, Smartphone app, Website / Dashboard / Portal, Social media platform (e.g., Facebook, Twitter), Messaging platform (e.g., WhatsApp, Messenger),</t>
  </si>
  <si>
    <t>Understanding the market and user needs, User affordability, Language or literacy levels, Digital literacy, Lack of technical capacity (on our team and/or local partners), Data collection issues, Farmer uptake/use/behaviour change, Lack of mobile network coverage, Lack of electricity</t>
  </si>
  <si>
    <t>Planning, On-farm Production, Storage, Post-Harvesting processing, Transport, Access to markets</t>
  </si>
  <si>
    <t>Friends/Family, Incubator/Accelerator, Self-funded</t>
  </si>
  <si>
    <t>Individual subscription fees, Self-funded</t>
  </si>
  <si>
    <t>This initiative is a start-up conceived as a way to contribute to the mitigation of food insecurity and chronic malnutrition that severely affects Mozambican communities due to the low investment in the family agricultural sector and the constant occurrence of the effects of climate change that negatively affect local products. Therefore, it is a partial answer to minimize the suffering of small farmers and producers.</t>
  </si>
  <si>
    <t>Our database is not complete and therefore it is not available on the platforms, however, the mechanisms for recording and processing data need improvement, even so, the direct contact with the producers and the extension team allowed for the improvement of the calendar of the agricultural and marketing season, identification of appropriate tillage techniques for each type of soil/region, diagnosis and treatment of pests and pragues, soil analysis, identification of seed quality based on reading and consulting of seed specifications. Likewise, so far, the interconnection and connection between various actors in the agricultural and livestock production chain can be pointed out as positive results.</t>
  </si>
  <si>
    <t>SHERPA</t>
  </si>
  <si>
    <t xml:space="preserve">Blue North Sustainability </t>
  </si>
  <si>
    <t>Malawi, South Africa, Zimbabwe</t>
  </si>
  <si>
    <t>Smart advisory, Record keeping,</t>
  </si>
  <si>
    <t>Digital records, Digital records with traceability,</t>
  </si>
  <si>
    <t xml:space="preserve">SHERPA is designed to enable farmers to take full ownership of the sustainability strategies for their farms, to be in a proactive position in relation to market access requirements and to be able to comprehensively report to their stakeholders. Sherpa is a bottom-up approach and an alternative to the prescriptive "top down" approaches most often used. It puts the control of the sustainability agenda in the hands of the farmer/business management. It covers all aspects of sustainability in an holistic and integrated way, allowing the business to "see", measure and improve the whole system towards greater resilience and viability. </t>
  </si>
  <si>
    <t>Landlines, Website / Dashboard / Portal, Geo Data,</t>
  </si>
  <si>
    <t>Knowledge gap, Other: being overwhelmed by multiple prescriptive standards and reporting requirements</t>
  </si>
  <si>
    <t>Digital literacy, Access to device (sharing with family with others), Data collection issues, Farmer uptake/use/behaviour change, Lack of mobile network coverage</t>
  </si>
  <si>
    <t>Individual subscription fees, Business subscription fees,</t>
  </si>
  <si>
    <t xml:space="preserve">Sherpa is a very different approach to driving the sustainability agenda in agri/food supply-chains. It is a bottom-up tool that gives recognition to the critical role of farmers in delivering sustainable food systems in future, and therefore seeks to start with them and adding value to their business management processes. The current way of driving this agenda is top-down via standards schemes. Sherpa seeks to disrupt this fundamentally because , while broadly implemented, is NOT delivering the change in behaviour and practices that are required. </t>
  </si>
  <si>
    <t>The main achievement to date is that clients have recognised the value of Sherpa is being adopted by clients as their primary tool to develop and drive sustainability agenda engagement within their businesses and across their supply-chains</t>
  </si>
  <si>
    <t>SIEL ((Système d'Information Economique sur les Légumes) /</t>
  </si>
  <si>
    <t>Ceffel</t>
  </si>
  <si>
    <t>http://app.tantsaha.com/#</t>
  </si>
  <si>
    <t>To provide economic information on vegetables, i.e. market transparency, to encourage producers' response, i.e. responsiveness. It is a decision-making tool (place of sale, speculation, cultivation calendar, production calendar shift, production technique, storage, quantity marketed, better negotiation, etc.) to improve producers' income.</t>
  </si>
  <si>
    <t>Radio, SMS, Smartphone app, Messaging platform (e.g., WhatsApp, Messenger)</t>
  </si>
  <si>
    <t>Knowledge Gap, Low productivity, Low access to markets, Climate change</t>
  </si>
  <si>
    <t>Understanding the market and user needs, Farmer uptake/use/behaviour change</t>
  </si>
  <si>
    <t>Planning, On-farm Production, Storage, Post-Harvesting processing, Access to markets</t>
  </si>
  <si>
    <t>Business development support, Self-funded</t>
  </si>
  <si>
    <t>Individual, Household</t>
  </si>
  <si>
    <t>http://www.fifata.org/ceffel/</t>
  </si>
  <si>
    <t>SIEL+</t>
  </si>
  <si>
    <t>Ceffel (Conseil Expérimentation Formation en fruit et légume)</t>
  </si>
  <si>
    <t>Helping producers to better market their products through the use of digital devices</t>
  </si>
  <si>
    <t>Understanding the market and user needs, Other: Better access to the market</t>
  </si>
  <si>
    <t>Storage; Post-Harvest processing; Transport; Access to markets</t>
  </si>
  <si>
    <t>In the design phase</t>
  </si>
  <si>
    <t>INOVISA</t>
  </si>
  <si>
    <t>SKAN - Sharing Knowledge Agrifood Networks</t>
  </si>
  <si>
    <t>www.skanplatform.org</t>
  </si>
  <si>
    <t>Sharing knowledge and good practices to increase efficiency and productivity</t>
  </si>
  <si>
    <t>Planning, Inputs, On-farm Production, Post-Harvesting processing, Transport, Access to markets,</t>
  </si>
  <si>
    <t>Local (non-national) government body/agency</t>
  </si>
  <si>
    <t>Inputs, On-farm Production, Access to markets</t>
  </si>
  <si>
    <t>Skudu.co.za</t>
  </si>
  <si>
    <t>Skudu Exact</t>
  </si>
  <si>
    <t>Malawi, Mozambique, Namibia, South Africa, Zimbabwe</t>
  </si>
  <si>
    <t>Independent plant nutrition advice based on science and industry expertise. Places technical knowledge in the palm of the user to accurately determine the needs for soil correction and plant nutrition to obtain optimal yields and ensure sustainable farming. The 
 product guidelines are specific to crop growth stage and consolidated for ease of ordering and application.</t>
  </si>
  <si>
    <t>Knowledge gap, Other: Over bridge time and expertise needed to generate plant nutrition guidelines.</t>
  </si>
  <si>
    <t>Farmer uptake/use/behaviour change, Other: Technical usability of the platform</t>
  </si>
  <si>
    <t>A challenge was to ensure the platform is user friendly and that users can efficiently use the platform to obtain solutions.</t>
  </si>
  <si>
    <t>Individual, Community</t>
  </si>
  <si>
    <t>Diageo Empowerment Trust SA (sorghum farmers in KwaZulu-Natal and Eastern Cape).
 Applying Skudu’s algorithm to generate soil correction and fertiliser guidelines specific for each field, farmers’ sorghum yields increased from 0.63 to 2.30 ton/ha within the first year of involvement. The consolidated summary of input requirements assisted in the joint procurement of inputs for the group, allowing them to save thousands of Rands on their input costs.</t>
  </si>
  <si>
    <t>Good Nature Agro</t>
  </si>
  <si>
    <t>Small-Scale farmer seed production</t>
  </si>
  <si>
    <t>www.goodnatureagro.com</t>
  </si>
  <si>
    <t>Malawi, Zambia</t>
  </si>
  <si>
    <t>Smart advisory</t>
  </si>
  <si>
    <t>Credit scoring; Input financing; Savings; Digital and agri wallets; Accountability tool;</t>
  </si>
  <si>
    <t>Other: Crop management and care</t>
  </si>
  <si>
    <t xml:space="preserve">An integrated agriculture digital tool that can monitor production, logistics and supply of the legume value chain products and services </t>
  </si>
  <si>
    <t>Local databases (e.g., MS Access), Cloud-based databases (e.g., SQL), Cloud-based software as a service (e.g., third-party service provider)</t>
  </si>
  <si>
    <t>Procurement of technology vendors, User affordability, Digital literacy, Lack of technical capacity (on our team and/or local partners), Operational constraints, Lack of mobile network coverage</t>
  </si>
  <si>
    <t>Donor Grants (Government/Foundations), Business Development support, Network opportunities</t>
  </si>
  <si>
    <t>Individual subscription fees, Business subscription fees, Advertising, Data monetization</t>
  </si>
  <si>
    <t>Community organisations (e.g., local CSO), Entrepreneurs or social enterprises, Research Institutes</t>
  </si>
  <si>
    <t>Local (non-national) government body/agency, Donor or philanthropic programmes (Nationally based), Entrepreneurs or social enterprises, Commercial agriculture companies</t>
  </si>
  <si>
    <t>Smart Identity e-KYC</t>
  </si>
  <si>
    <t>https://angledimension.com/smart-identity</t>
  </si>
  <si>
    <t>Credit and loans; Input financing;</t>
  </si>
  <si>
    <t>Smart Solutions for Agriculture by HMT</t>
  </si>
  <si>
    <t>Harel Mallac Technologies (HMT)</t>
  </si>
  <si>
    <t>Madagascar, Mauritius</t>
  </si>
  <si>
    <t>The aim is to develop a platform that will empower farmers by supporting them with an IOT enabled system to (i) monitor critical parameters like water content and NPK content in the soil/growth medium, (ii) automate irrigation and fertilization while taking in consideration actual weather forecast, (iii) monitor intrusion with real time notifications.
Moreover, our AgriTech platform is powered by an intelligent engine that will be able to forecast yield of the cultivations by consolidating  live and statistical data.
Eventually in the long run, the AgriTech project will be further enhanced to be used as a centralized repository solution such that the data can be used by the concerned authorities for Food Supply Management in Mauritius.</t>
  </si>
  <si>
    <t>Smartphones, Sensors (weather stations, Internet of Things devices, etc.)</t>
  </si>
  <si>
    <t>Website / Dashboard / Portal, Other: LoRaWAN network</t>
  </si>
  <si>
    <t>Knowledge gap, Low productivity, Climate change, Other: excessive use of fertilizers and water, loss of produce due to theft</t>
  </si>
  <si>
    <t>Understanding the market and user needs, Procurement of technology vendors, User affordability, Lack of technical capacity (on our team and/or local partners), Data collection issues, Farmer uptake/use/behaviour change, Operational constraints, Financial sustainability business model</t>
  </si>
  <si>
    <t>Other: The platform was developed in-house using grant obtained from the MRIC</t>
  </si>
  <si>
    <t>(1) Approval from ICTA (Regulatory Body) of the frequency allowed in Mauritius due to the fact that the sensors selected are LoRa based (2) Procurement and delivery of the Sensors (3) Severe delays on all fronts due to the Covid19 pandemic (4) Obtaining agricultural data for the AI model</t>
  </si>
  <si>
    <t>As we are now going to market, we will be in a position to convey results in a couple of months on how impactful the solution has been.</t>
  </si>
  <si>
    <t>UjuziNet Edtech Limited</t>
  </si>
  <si>
    <t>Smart Village Agri hubs</t>
  </si>
  <si>
    <t>www.villageagrihubs.com</t>
  </si>
  <si>
    <t>Agricultural value-added services (Agri VAS), Smart advisory, Pest and disease management, Record keeping,</t>
  </si>
  <si>
    <t xml:space="preserve">Credit and loans, Credit scoring, Crowdfunding, Input financing, Savings, Digital and agri wallets, Accountability tool, </t>
  </si>
  <si>
    <t xml:space="preserve">Digital records, Digital records with payments, Digital records with traceability, Digital records with payments and traceability, </t>
  </si>
  <si>
    <t>Inputs and Outputs</t>
  </si>
  <si>
    <t xml:space="preserve">Equipment monitoring, Smart shared assets, </t>
  </si>
  <si>
    <t>Primary anticipated outcome and focus Our focus is to train our franchise partners on how to manage and operate Village Agri hubs to serve farmers and increase productivity, We share reports produced by our farm management software with financial and insurance service providers, government and non - governmental associations, logistics and agro experts to collaborate in supporting small scale farmers to access finance and insurance services. We are integrating our farm management software with our e-commerce platform with data produced from our farm management software to potential customer’s i.e. manufacturers, food processors, hotels and restaurants, wholesale and exporters to connect farmers to markets and reduce post harvest loss</t>
  </si>
  <si>
    <t>Computers, Basic/feature phones, Smartphones, Sensors (weather stations, Internet of Things devices, etc.), GPS</t>
  </si>
  <si>
    <t>SMS, Smartphone app, Website / Dashboard / Portal, Social media platform (e.g., Facebook, Twitter), Geo Data</t>
  </si>
  <si>
    <t>Procurement of technology vendors, User affordability, Digital literacy, Access to device (sharing with family with others), Farmer uptake/use/behaviour change, Operational constraints</t>
  </si>
  <si>
    <t>Planning, Inputs, Storage, Post-Harvesting processing, Transport, Access to markets</t>
  </si>
  <si>
    <t>Friends/Family, Incubator/Accelerator, Network opportunities</t>
  </si>
  <si>
    <t>Community organisations (e.g., local CSO), Entrepreneurs or social enterprises, Commercial agriculture companies, Research Institutes</t>
  </si>
  <si>
    <t>We partner with local agri inputs shops and transform them into smart village agrihubs. We supply them with a farm management system to record, track their inputs and farmers, provide extension services. We use those data to connect farmers to large off takers. 
 The challenges we faced 
 1. Digital Illiteracy: Majority of rural farmers are illiterate and cannot use tools like smart phones etc. We managed to overcame these challenge by empowering our agri inputs shops(local partners). We understand, for if we want to really help and reach out these farmers, we must empower our partners with education, technology and other related supports. 
 2. Finance: We started with 8 agrihubs and could not continue because of funding, but we plan to scale up from January 2021 when we have collected enough funds to open other village agrihubs to the most demanding areas.</t>
  </si>
  <si>
    <t>Our Execution Strategy: We work with local entrepreneurs to set up or convert local agro shops into franchised Smart Village Agri hubs and develop service delivery systems, models and processes that is teachable, workable and franchisable integrated with our farm management software.
 We have managed to reach out more than 1000 rural small scale farmers, doubled their productivity and connected to large off takers. 
 Our key milestones in the next 2 years is to partner with 200 entrepreneurs to convert their agro input shops into franchised Smart Village Agri Hubs to reach out and impact 200,000 small scale farmers by doubling their productivity and income. We can reach all these farmers in shortest time and with less cost because of our franchise village agri hub model.</t>
  </si>
  <si>
    <t>SmartFarmer</t>
  </si>
  <si>
    <t>Riskflow DBS</t>
  </si>
  <si>
    <t>Botswana, Lesotho, Malawi, Mozambique, South Africa, Tanzania, Zambia, Zimbabwe</t>
  </si>
  <si>
    <t>Agricultural value-added services (Agri VAS), Smart advisory, Weather information, Pest and disease management, Record keeping.</t>
  </si>
  <si>
    <t>Credit and loans, Credit scoring, Crowdfunding, Input financing, Digital and agri wallets, Insurance, Accountability tool</t>
  </si>
  <si>
    <t>Inputs and outputs,</t>
  </si>
  <si>
    <t>Equipment monitoring, Smart shared assets,</t>
  </si>
  <si>
    <t>1. The Primary Outcome of this Innovation is improved access to Finance through providing each farmer an Income statement balance sheet and cashflow, to assist them in accessing loans as well as keeping their Bio Data digitally and open for appraisal to Financial Institutions.
2. Contract Management
3. Easy Access to markets
4. Use of Insurance to mitigate Risk
5. Traceability and conformance to GAP
6. . Improved Yields through use of 3rd Party software that we have partnered with on our Platform such as Skudu to provide fertiliser and Insuring Yields through an Area Yield Index based Insurance model from PULA, our Insurance partner.</t>
  </si>
  <si>
    <t>Mobile voice / IVR / call centres, SMS, USSD, Smartphone app, Video, Website / Dashboard / Portal, Messaging platform (e.g., WhatsApp, Messenger), Blockchain, Geo Data, Data centeres (MS Azzure)</t>
  </si>
  <si>
    <t>Local databases (e.g., MS Access), Spreadsheets (e.g., Excel), Cloud-based databases (e.g., SQL), Cloud-based software as a service (e.g., third-party service provider), Artificial intelligence platform (e.g., IBM Watson)</t>
  </si>
  <si>
    <t>Knowledge gap, Financial exclusion, Low productivity, Poor access to markets, Climate change,  Agri based Insurance, Aggregation of the Agricultural supply chain</t>
  </si>
  <si>
    <t>Understanding the market and user needs, Procurement of technology vendors, User affordability, Language or literacy levels, Digital literacy, Access to device (sharing with family with others), Lack of technical capacity (on our team and/or local partners), Data collection issues, Farmer uptake/use/behaviour change, Uptake by women / girls (or another marginalised group), Operational constraints, Systematic factors within the operational environment (e.g., regulations/policy environment), Lack of mobile network coverage, Lack of electricity, Trust, Financial sustainability business model, Product development or translation into a local language for greater understanding by end users, Long sales cycles to Governments and Farmer organisations</t>
  </si>
  <si>
    <t>Planning, Inputs, On-farm Production, Post-Harvesting processing, Transport, Access to markets, access to Finance, Virtual Agronomy services , Finance and Insurance</t>
  </si>
  <si>
    <t>Own company Shareholder Investment</t>
  </si>
  <si>
    <t>Individual subscription fees, Business subscription fees, Advertising, Data monetization, Transaction fee</t>
  </si>
  <si>
    <t xml:space="preserve">Commercial agriculture companies, Research Institutes, Own Company Research and Developmen
Donor or philanthropic programmes (Internationally based), Entrepreneurs or social enterprises, </t>
  </si>
  <si>
    <t>The cost of on boarding a farmer is generally US$100 which we split 50/50 with the ecosystem owner towards farm visit to collect initial Farmer Bio data, Geo coordinates and other Financial Information, and the other 50 for Hosting, IP cost, Support and maintenance of the software. Our targeted Eco-system owners struggle to raise the Onboarding fee. We have 4 organisations from Zimbabwe, Zambia, Mozambique and Nigeria who have expressed interest but are still raising the once-off Onboarding fee.</t>
  </si>
  <si>
    <t>We have managed to Digitise two Commercial Organisations Agri Value Chain Rift Valley 11000 farmers are Live and Cottco 300000 farmers going live this September. We Plan to scale up and grow into Zambia, South Africa, Mozambique and Nigeria on what we are calling a Global (SaaS Model) Smartfarmer which will be an open and public system.. Rift valley went live in 2019 and Cottco went live in June 2021.</t>
  </si>
  <si>
    <t>Survey 123</t>
  </si>
  <si>
    <t>ESRI (Environnemental System Research Institute)</t>
  </si>
  <si>
    <t>survey123.arcgis.com</t>
  </si>
  <si>
    <t>Survey 123 is a mobile application from ESRI (Environmental System Research Institute), a privately held company that invented the GIS (Geographic Information System) software concept. For a quick overview of the product, Survey123 for ArcGIS is a simple and intuitive forms-based data collection solution. It allows you to create, share and analyse data taken in the field.</t>
  </si>
  <si>
    <t>It's about making the right decisions, as we use it in fishing catches, we would like to have an idea about the available stocks. For the monitoring of the beneficiaries (farmers), we would like to ensure that our approaches are working well and to monitor the improvement of their welfare and their agricultural income</t>
  </si>
  <si>
    <t>Smartphone app, Website / Portal</t>
  </si>
  <si>
    <t>Knowledge gap, Other: Monitoring and survey</t>
  </si>
  <si>
    <t>Lack of electricity, Product development or translation into a local language for greater understanding by end users</t>
  </si>
  <si>
    <t>Donor subsidies/programme support, Other: In fact, we use the platform free of charge through a collaboration between WWF US and ESRI.</t>
  </si>
  <si>
    <t>Other: Fishermen, investigators</t>
  </si>
  <si>
    <t>The handling of the smartphone by the fishermen (the phone is sometimes blocked because they create their own passwords. Electricity to charge the batteries is sometimes a dilemma in the field.</t>
  </si>
  <si>
    <t>Household, community</t>
  </si>
  <si>
    <t>Real-time collection of fisheries data from 15 villages in South Mada. Real-time data collection on IGA beneficiaries and monitoring of their income.</t>
  </si>
  <si>
    <t>Farm City Agripreneur Hub</t>
  </si>
  <si>
    <t>Farmcity</t>
  </si>
  <si>
    <t>Crowdfunding; Input financing; Digital and agri wallets;</t>
  </si>
  <si>
    <t>Website / Dashboard / Portal, Social media platform (e.g., Facebook, Twitter), Messaging platform (e.g., WhatsApp, Messenger)</t>
  </si>
  <si>
    <t>Financial exclusion, Low productivity, Poor access to markets, Climate change</t>
  </si>
  <si>
    <t>User affordability</t>
  </si>
  <si>
    <t>Donor Grants (Government/Foundations), Crowd funding</t>
  </si>
  <si>
    <t>Individual subscription fees, Transaction fee, Donor subsidies/programme support</t>
  </si>
  <si>
    <t xml:space="preserve">Following the multiple lockdowns in Mauritius due to the COVID-19 pandemic, the Hub’s activities have been interrupted during those confinement periods as there were restrictions to move throughout the island. The agripreneurs also experienced a massive rise in the cost of living, as well as cost of acquiring raw materials, as the Mauritian rupee has been depreciating continuously.This has significant impacts on their cash flow, as well as resulting in prohibitive increase in their overall retail prices of their products. The agripreneurs are also no longer able to work entirely on their projects as their source of passive income has been dramatically affected. This has massively impacted our agripreneurs, leading them to change their ideas. 
</t>
  </si>
  <si>
    <t>The Agripreneurs' Hub is still in process.</t>
  </si>
  <si>
    <t>Smart advice; Pest and disease management;</t>
  </si>
  <si>
    <t>When we use digital platforms in sales promotion we manage to reach those who may need our product without added costs and in less time.</t>
  </si>
  <si>
    <t>Smartphone application, Geo Data</t>
  </si>
  <si>
    <t>Low productivity, Poor market access, Climate change</t>
  </si>
  <si>
    <t>Understanding of the market and user needs, Accessibility for the user, Access to the device (sharing with family with others), Lack of technical capacity (on our team and/or local partners), Farmer uptake/use/behaviour change, Systematic factors in the operating environment (e.g., regulations/policy environment), Trust, Product development or translation into a local language for greater understanding by end users</t>
  </si>
  <si>
    <t>Planning, Inputs, Field production, Post-harvest treatment, Market access</t>
  </si>
  <si>
    <t>Donors or philanthropic programmes (Internationally based), Research institutes</t>
  </si>
  <si>
    <t>Donors or philanthropic programmes (Internationally based), Research Institutes</t>
  </si>
  <si>
    <t>Meeting smallholder farmers with notions of the importance of using technologies.</t>
  </si>
  <si>
    <t>Changing the farmer's mentality with regard to water use and crop control.</t>
  </si>
  <si>
    <t>Ubia Soko</t>
  </si>
  <si>
    <t>AGRIInsight/Twigalpha</t>
  </si>
  <si>
    <t>www.agriinsight.com</t>
  </si>
  <si>
    <t xml:space="preserve">Credit and loans; Input financing; Savings; Digital and agri wallets; Insurance; </t>
  </si>
  <si>
    <t>Digital records, Digital records with payments, Digital records with traceability, Digital records with payments and traceability</t>
  </si>
  <si>
    <t>By using Ubia Soko, farmers will benefit with improved market integration, access to higher quality inputs, access to health services (health insurance), access to financial services (current and saving accounts). This will translate in increased household incomes by on average 10-15%. Output and Input companies will generate better profitability (savings on transaction costs by 10-20%), extension of customer base, better understanding of customers (through access to the data dashboard). Partners will also significantly grow their rural market base. The application will generate valuable data on farmers, transactions, impact for partners, etc.</t>
  </si>
  <si>
    <t>Basic/feature phones, Smartphones, GPS</t>
  </si>
  <si>
    <t>SMS, USSD, Smartphone app, Website / Dashboard / Portal, Other: Blockchain</t>
  </si>
  <si>
    <t>Language or literacy levels, Digital literacy, Lack of technical capacity (on our team and/or local partners)</t>
  </si>
  <si>
    <t>Friends/Family, Donor Grants (Government/Foundations), Business Development support, Other: Incubator/Accelerator</t>
  </si>
  <si>
    <t>Transaction fee, Donor subsidies/programme support</t>
  </si>
  <si>
    <t>Community organisations (e.g., local CSO), Donor or philanthropic programmes (Internationally based), Entrepreneurs or social enterprises</t>
  </si>
  <si>
    <t>11,000 rice farmers registered 0f which 9,400 have access to new regional markets via Ubia Soko (up to 200 mt/week). 20 farmers approved micro loans and a further 25 approved commercial loans</t>
  </si>
  <si>
    <t>Alfa Sementeira Limitada</t>
  </si>
  <si>
    <t>www.afgoesdigital.com</t>
  </si>
  <si>
    <t xml:space="preserve">Improving land management, access to agricultural inputs and equipment, and information on agriculture </t>
  </si>
  <si>
    <t>Computers, Basic/feature phones, Smartphones, UAVs/drones, Sensors (weather stations, Internet of Things devices, etc.), Satellites/Earth observation, Wearable devices, GPS</t>
  </si>
  <si>
    <t>SMS, Smartphone app, Website / Dashboard / Portal, Messaging platform (e.g. WhatsApp, Messenger), Geo Data</t>
  </si>
  <si>
    <t>Spreadsheets (e.g. Excel), Cloud-based databases (e.g. SQL), Software as a cloud-based service (e.g. third-party service provider), Artificial intelligence platform (e.g. IBM Watson), Machine learning</t>
  </si>
  <si>
    <t>Understanding the of market and user needs, Language or literacy levels, Digital literacy, Access to device (sharing with family with others), Lack of technical capacity (on our team and/or local partners), Data collection issues, Farmer uptake/use/behaviour change, Uptake by women / girls (or another marginalised group), Operational constraints, Systematic factors within the operational environment (e.g., regulations/policy environment). , Lack of mobile network coverage, Lack of electricity, Trust, Product development or translation into a local language for greater understanding by end users</t>
  </si>
  <si>
    <t>Planning, Inputs, On-farm Production, Storage, Transport</t>
  </si>
  <si>
    <t>Friends/Family, Donor Grants (Government/Foundations), Challenge prizes, Training</t>
  </si>
  <si>
    <t>Local (non-national) government body/agency, Donors or philanthropic programmes (Internationally based), Commercial agriculture companies, Research institutes</t>
  </si>
  <si>
    <t>Local (non-national) government body/agency, Donors or philanthropic programmes (Internationally based), Commercial agriculture companies, Research Institutes</t>
  </si>
  <si>
    <t xml:space="preserve">Lack of any substantial support at local level. </t>
  </si>
  <si>
    <t>We await the pronouncement of the ministry of science, technology and innovation for the signing of a memorandum of understanding and the opening of a technological centre for research in agriculture and precision agriculture services in Humpata, Huila and Luanda</t>
  </si>
  <si>
    <t>iDrone Services</t>
  </si>
  <si>
    <t>https://idrone4ag.org</t>
  </si>
  <si>
    <t xml:space="preserve">Livestock and aquaculture management; Smart shared assets; </t>
  </si>
  <si>
    <t>To optimize farmers input costs by implementing variable rate technology (VRT) based on digital farm data and also to increase their harvest quantity with our centralized actionable data. Government agencies will also be able to obtain data to monitor and secure Farmers Input Support Program (FISP)</t>
  </si>
  <si>
    <t>Spreadsheets (e.g., Excel), Cloud-based software as a service (e.g., third-party service provider), Artificial intelligence platform (e.g., IBM Watson),</t>
  </si>
  <si>
    <t>User affordability, Digital literacy, Lack of technical capacity (on our team and/or local partners), Data collection issues, Farmer uptake/use/behaviour change, Operational constraints, Lack of mobile network coverage, Financial sustainability business model</t>
  </si>
  <si>
    <t>Friends/Family, Challenge prizes, Training, Network opportunities</t>
  </si>
  <si>
    <t>Donor or philanthropic programmes (Internationally based), Commercial agriculture companies</t>
  </si>
  <si>
    <t xml:space="preserve">At present the precision agriculture adoption rate is slow in Zambia, some of the main reasons being;
- reluctance to adopt UAS/Drone based precision farming technology because of traditional practices for flat rate input applications
- Variable Rate Applications are not viable for small- and medium-scale farmers. Unless the cultivated area is more than 300 hectare or under a cooperative/out growers projects.
- lack of expert agronomists, research institutions to correlate with our vegetation indices and centralized farm data.
- lack of integration between government agencies.
</t>
  </si>
  <si>
    <t xml:space="preserve">Our company has successfully provided crop stress maps and bio-mass analysis on Seed Maize, Soya Bean, Tobacco and Wheat crop fields to commercial farms. These aerial imagery has helped farmers to optimize their crop inputs and increased their productivity.
We also provided crop stress maps to insurance company generated by processing the imagery captured by the drones. This orthomaps had enough evidence and helped assess the crops, enabling them to compensate insured small-scale farmers for low yields (with losses as a result of an irregular weather or from natural disasters). 
http://www.afgoesdigital.com/drones-assessing-crops-in-zambia-and-malawi-to-serve-an-insurance-company/
</t>
  </si>
  <si>
    <t>Vaya Tractor</t>
  </si>
  <si>
    <t>https://www.ecofarmer.co.zw/vaya-tractor</t>
  </si>
  <si>
    <t>Through the use of this service, Vaya Digital Farmer aims to improve the operational efficiencies of farmers through improved access to tractor and various equipment, at affordable rates. Through this, we anticipate an improvement in the efficiency of how our farmers do their operations, which will likely lead to an increase in production. This model also increases the revenue generation capacity for farmers who own tractors and equipment by reducing idle time, as there will be a constant supply of Tractor jobs available through the Vaya Tractor Platform.</t>
  </si>
  <si>
    <t>Mobile voice / IVR / call centres, SMS, USSD, Website / Dashboard / Portal, Social media platform (e.g., Facebook, Twitter), Messaging platform (e.g., WhatsApp, Messenger), Geo Data</t>
  </si>
  <si>
    <t>User affordability, Digital literacy, Farmer uptake/use/behaviour change, Operational constraints, Systematic factors within the operational environment (e.g., regulations/policy environment)</t>
  </si>
  <si>
    <t xml:space="preserve">Over the past two years (since launch), Vaya Digital Farmer has worked with individual farmers, corporates as well as the government in the provision of Vaya Tractor services to farmers, with a significant amount of hectarage being covered in that period. </t>
  </si>
  <si>
    <t>Botswana Telecommunications Corporation</t>
  </si>
  <si>
    <t xml:space="preserve">Very Small Aperture Terminal (VSAT) for farmers </t>
  </si>
  <si>
    <t>Increased effeciency and records of livestock in a free range environment, includion herd records and traceability.</t>
  </si>
  <si>
    <t>SMS, Smartphone app, Wesbite / Dashboard / Portal, Social media platform (e.g. Facebook, Twitter)</t>
  </si>
  <si>
    <t>Poor access to internet</t>
  </si>
  <si>
    <t>User affordability, Digital literacy, Farmer uptake/use/behaviour change, Uptake by women / girls (or another marginalised group)</t>
  </si>
  <si>
    <t>Business Development support, Training</t>
  </si>
  <si>
    <t>Entrepreneurs or social enterprises, Research Institutes</t>
  </si>
  <si>
    <t>The innovation has enabled connectivity in remote locations, where most farming operations are based. This has reduced the need for farmers to travel great distances to communicate with suppliers, customers, service providers (vets and Field Officers). It has also enabled the implementation of IOT technologies and other Broadband based Agri-solutions in very remote places</t>
  </si>
  <si>
    <t>Viamo platform</t>
  </si>
  <si>
    <t>Viamo</t>
  </si>
  <si>
    <t>https://viamo.io/</t>
  </si>
  <si>
    <t>Reduced post harvest loss, improved yields due to information availability at different stages of the farming cycle.</t>
  </si>
  <si>
    <t>Understanding the market and user needs, Access to device (sharing with family with others), Data collection issues, Farmer uptake/use/behaviour change, Uptake by women / girls (or another marginalised group), Lack of mobile network coverage, Lack of electricity, Other: lack of on ground sensitization</t>
  </si>
  <si>
    <t>Impact Investors, Incubator/Accelerator</t>
  </si>
  <si>
    <t>Local (non-national) government body/agency, National government body/agency, Commercial agriculture companies, Research Institutes</t>
  </si>
  <si>
    <t>Community organisations (e.g., local CSO), National government body/agency, Donor or philanthropic programmes (Internationally based)</t>
  </si>
  <si>
    <t>About The Innovation: Advisory messages on conservation farming methods hosted on the 667 Service with MTN Zambia using Interactive Voice Response technology. An interactive farming game focused on conservation farming methods hosted on the 667 Service with MTN Zambia. Three personal testimonials from farmers in Zambia who have adopted conservation farming methods SMS campaign with conservations farming tips sent according to the time of the farming season. Nearly 6 out of 10 callers are female; The 18-24 years olds make up almost 50%, whilst the 25-34 make up 25%; The locations are spread across the country with Central dominating, followed by Lusaka, Copperbelt, and Eastern Provinces.
 More than 17000 unique callers to the conservation farming content</t>
  </si>
  <si>
    <t>VIRTUAL FARMING PTY LTD</t>
  </si>
  <si>
    <t>Virtual ranching farming programme</t>
  </si>
  <si>
    <t>www.virtualranchingfarm.com</t>
  </si>
  <si>
    <t>Botswana, Malawi, South Africa</t>
  </si>
  <si>
    <t>We focus on growing and developing the Agricultural market; this translates to managing the farmers produce and/or livestock in a sustainable and fair market while simultaneously increasing the smallholder farmers’ bargaining power and potential profits. This is done by providing them with real-time information about the worth of their livestock and produce in different market ratios. Furthermore, we provide specialist advice on how best their livestock or horticulture produce should be managed in order to compete in the already competitive environment. It also enables cooperation and knowledge sharing, and boosts farmers’ productivity by ensuring their market access. Together, this creates a virtual market place where the purchase and sale of produce is initiated and closed electronically after due diligence. The virtual farming platform enables a broader market to sell their produce essentially trading the e-commerce platform therefore allowing farmers to connect with abroad community of peers.
SERVICES
The Virtual Ranching Farming Program runs while providing services such as 1) Livestock Sales 2) Feed Lotting 3) Transport &amp; Logistics 4) Online Auctions 5) Livestock Feeds Sale
6) Climate change solutions
Weather: Climate Informed Digital Advisory- we will need to partners with local mobile operator to deliver message or bundles of services on weather information to help with production.
Production: Livestock and crop productions selections a key to embark on climate change and crop that can stand harsh weather conditions.
Farmer Awareness- scaling up adaptive technology practices and agro ecological practices to build resilience of vegetation.
We will need to partner with companies that can help us with quick and accurate information which we will feed our farmers to help fight climate change. To ensure that we are updated with such information we will need to partner and make aware organizations and companies such as Mobile Network companies, Meteorological services, Ministry of Agriculture.</t>
  </si>
  <si>
    <t>Landlines, Radio, SMS, USSD, Smartphone app, Video, Website / Dashboard / Portal, Social media platform (e.g., Facebook, Twitter), Messaging platform (e.g., WhatsApp, Messenger), Geo Data</t>
  </si>
  <si>
    <t>Understanding the market and user needs, Procurement of technology vendors, User affordability, Digital literacy, Access to device (sharing with family with others), Data collection issues, Farmer uptake/use/behaviour change, Systematic factors within the operational environment (e.g., regulations/policy environment), Lack of mobile network coverage, Financial sustainability business model</t>
  </si>
  <si>
    <t>Friends/Family, Angel Investor, Impact Investors, Donor Grants (Government/Foundations), Crowd funding, Challenge prizes, Business Development support, Incubator/Accelerator, Training, Network opportunities</t>
  </si>
  <si>
    <t>Community organisations (e.g., local CSO), Local (non-national) government body/agency, National government body/agency, Entrepreneurs or social enterprises, Commercial agriculture companies</t>
  </si>
  <si>
    <t>We have been met with a few major interests into our business whom some would love to partner with us to see the business going further and them as a marketing strategies for their business, the likes of seedco whom we are still in contact with to finalise how we are to work together going forward, Nutri Feeds also wish to have an input as it would push their sales especially to small holders. We are hoping that in association with BITC we can include other major company with deep influence in the sector, the likes of BUAN, BVI and others.
We also on the drawing boards of coming up with an agreement with a company of group of young farming experts that go by the name Farm Tek Experts whom we plan on going partnership with for the major operation on the field management. They have been taught how to farm and was sponsored by BUAN and Tertiary education to learn Agronomy in-depth in Israel. They are doing advisory and can come with us on farm visits. They are knowledgeable
3
about the field production and are confident that they too can take Agriculture to a whole new level that can influence the economy at large and we grow to a point of exporting produce.</t>
  </si>
  <si>
    <t>ACE</t>
  </si>
  <si>
    <t>Zaulimi</t>
  </si>
  <si>
    <t>zaulimi.com</t>
  </si>
  <si>
    <t xml:space="preserve">Digital records; </t>
  </si>
  <si>
    <t>reduced post-harvest lost</t>
  </si>
  <si>
    <t>User affordability, Language or literacy levels, Digital literacy, Access to device (sharing with family with others), Uptake by women / girls (or another marginalised group)</t>
  </si>
  <si>
    <t>Digital literacy was a challenge</t>
  </si>
  <si>
    <t>Knowledge on what farmers can do with a smartphone and how they can access information</t>
  </si>
  <si>
    <t>ZFU EcoFarmer Combo</t>
  </si>
  <si>
    <t>https://www.ecofarmer.co.zw/subscription-services/zfu-ecofarmer-combo</t>
  </si>
  <si>
    <t>ZimAgrihub knowledge portal</t>
  </si>
  <si>
    <t>www.zimagrihub.org.zw</t>
  </si>
  <si>
    <t>Other: Provides literature for the needs of the private, public and civic society</t>
  </si>
  <si>
    <t>Other: Literature linkages that guide people to e-commerce platforms</t>
  </si>
  <si>
    <t xml:space="preserve">Who are the primary users of this innovation? </t>
  </si>
  <si>
    <t>Who are the Intermediary users of this innovation</t>
  </si>
  <si>
    <t xml:space="preserve">Farmers, </t>
  </si>
  <si>
    <t>Farmers, Cooperatives</t>
  </si>
  <si>
    <t>Cooperatives</t>
  </si>
  <si>
    <t xml:space="preserve">Other value chain actors </t>
  </si>
  <si>
    <t xml:space="preserve">Farmers, Other value chain actors </t>
  </si>
  <si>
    <t xml:space="preserve">Cooperatives, Other value chain actors </t>
  </si>
  <si>
    <t xml:space="preserve">Farmers, Cooperatives, Other value chain actors </t>
  </si>
  <si>
    <t xml:space="preserve">Cooperatives,Other value chain actors </t>
  </si>
  <si>
    <t>Government agencies</t>
  </si>
  <si>
    <t>Other value chain actors , Government agencies</t>
  </si>
  <si>
    <t>Cooperatives, Government agencies</t>
  </si>
  <si>
    <t>Farmers, Government agencies</t>
  </si>
  <si>
    <t>Cooperatives, Other value chain actors, Government agencies</t>
  </si>
  <si>
    <t>Other value chain actors, Government agencies</t>
  </si>
  <si>
    <t>Farmers, Cooperatives, Other value chain actors, Government agencies</t>
  </si>
  <si>
    <t>Farmers, Other value chain actors, Government agencies</t>
  </si>
  <si>
    <t>Farmers, Cooperatives, Government agencies</t>
  </si>
  <si>
    <t xml:space="preserve">Farmers, Cooperatives, </t>
  </si>
  <si>
    <t>Cooperatives,Other value chain actors, Government agencies</t>
  </si>
  <si>
    <t>Other value chain actors, Extension workers</t>
  </si>
  <si>
    <t>Farmers, Extension workers</t>
  </si>
  <si>
    <t>Farmers, Cooperatives, Extension workers</t>
  </si>
  <si>
    <t>Farmers, Other value chain actors, Extension workers</t>
  </si>
  <si>
    <t>Cooperatives, Other value chain actors, Extension workers</t>
  </si>
  <si>
    <t>Cooperatives, Other value chain actors, Government agencies, Extension workers</t>
  </si>
  <si>
    <t>Other value chain actors, Government agencies, Extension workers</t>
  </si>
  <si>
    <t>Extension workers</t>
  </si>
  <si>
    <t xml:space="preserve">Farmers, Cooperatives, Other value chain actors, Extension workers </t>
  </si>
  <si>
    <t>Farmers, Other value chain actors, Government agencies, Extension workers</t>
  </si>
  <si>
    <t>Cooperatives, Extension workers</t>
  </si>
  <si>
    <t>Cooperatives, Government agencies, Extension workers</t>
  </si>
  <si>
    <t>Farmers, Cooperatives, Other value chain actors, Government agencies, Extension workers</t>
  </si>
  <si>
    <t>Farmers, Cooperatives, Other value chain actors, Extension workers</t>
  </si>
  <si>
    <t>Farmers, Cooperatives,Other value chain actors, Government agencies, Extension workers</t>
  </si>
  <si>
    <t>Other value chain actors , Extension workers</t>
  </si>
  <si>
    <t>Other value chain actors, Extension workers, NGO staff</t>
  </si>
  <si>
    <t>Farmers, Extension workers, NGO staff</t>
  </si>
  <si>
    <t>Cooperatives, Government agencies, NGO staff</t>
  </si>
  <si>
    <t>Cooperatives, Other value chain actors, Extension workers, NGO staff</t>
  </si>
  <si>
    <t>Farmers, NGO staff</t>
  </si>
  <si>
    <t>Other value chain actors, NGO staff</t>
  </si>
  <si>
    <t>Other value chain actors, Government agencies, Extension workers, NGO staff</t>
  </si>
  <si>
    <t>Cooperatives, Other value chain actors , Government agencies, Extension workers, NGO staff</t>
  </si>
  <si>
    <t>Farmers, Other value chain actors, Government agencies, Extension workers, NGO staff</t>
  </si>
  <si>
    <t>Government agencies, Extension workers, NGO staff</t>
  </si>
  <si>
    <t>Other value chain actors, Government agencies, NGO staff</t>
  </si>
  <si>
    <t>Cooperatives, Other value chain actors, Government agencies, Extension workers, NGO staff</t>
  </si>
  <si>
    <t>Extension workers, NGO staff</t>
  </si>
  <si>
    <t>Cooperatives, Other value chain actors, Government agencies, NGO staff</t>
  </si>
  <si>
    <t>Farmers, Cooperatives, Other value chain actors, Extension workers, NGO staff</t>
  </si>
  <si>
    <t>Farmers, Other value chain actors, Government agencies, NGO staff</t>
  </si>
  <si>
    <t>Farmers, Government agencies, Extension workers, NGO staff</t>
  </si>
  <si>
    <t>Farmers, Cooperatives, Government agencies, Extension workers, NGO staff</t>
  </si>
  <si>
    <t>Cooperatives, Government agencies, Extension workers, NGO staff</t>
  </si>
  <si>
    <t>Farmers, Cooperatives, Extension workers, NGO staff</t>
  </si>
  <si>
    <t>Farmers, Cooperatives,Other value chain actors , Government agencies, Extension workers, NGO staff</t>
  </si>
  <si>
    <t>Cooperatives, NGO staff</t>
  </si>
  <si>
    <t>https://btc.bw/</t>
  </si>
  <si>
    <t>Iniciativa para Democracia e Cidadania (IDC)</t>
  </si>
  <si>
    <t>https://www.airtel.mw/</t>
  </si>
  <si>
    <t>https://geoterraimage.com/</t>
  </si>
  <si>
    <t>Private Sector Company</t>
  </si>
  <si>
    <t xml:space="preserve">The primary outcome of this innovation is to allow farmers to source their own markets thus removing the middle men. Farmers are also updated on the lastest market prices and articles are posted daily on the lastest Private Sector Company news </t>
  </si>
  <si>
    <t xml:space="preserve">1.	Access to financial services: This is a low-cost transactional account that allows offtakers to pay farmers; includes P2P payments, airtime purchases, cash out and school fees payment
This also allows farmers to save towards an identified goal (inputs, school fees, asset purchase) The farmer is eligible to get a micro loan in their individual capacity without collateral via *444#.  This loan is based on transaction history with the Bank and other partners.
3.	Access to information: provides educational informational content for smallholder farmers including Financial literacy and agronomic information, Dairy Farming, and product knowledge, via SMS. This is increase productivity and income levels of farmers. 
4.	Access to Markets: enables real-time digital payments through integrations with offtaker platforms.
5.	Access to cash in cashout services through Agency Banking: Farmers can transact at their local Private Sector Companyes/agrodealers, cooperatives, and distributors signed up as agents to expand the rural footprint. 
</t>
  </si>
  <si>
    <t>Improved access to information for farmers, as well as a solution which gives Private Sector Companyes an opportunity to directly liaise with farmers in an interactive manner.</t>
  </si>
  <si>
    <t>Private sector company, Private Sector Company, Social Enterprise</t>
  </si>
  <si>
    <t>The Agripreneurs’ Hub is an initiative launched by Farmcity, operating under Farmstreet Ltd, to support the local economy by helping young people adopt a social-entrepreneurial approach to Private Sector Company. (“agripreneurship”). The project supports young Agripreneurs through accompaniment, mentoring and incubation. Beyond a conducive space that allows like-minded individuals to meet, work and develop their ideas together, the Agripreneurs’ Hub will accompany Agripreneurs on their journey to translate innovative ideas into a working prototype that can be tested on the market. A dedicated mentorship program will elevate agri-business ideas into financially viable and socially impactful solutions.</t>
  </si>
  <si>
    <t xml:space="preserve">Through implementation of this platform, we are seeing opportunities of collaboration of Agricultural companies, we are seeing greater chances of employment of Agricultural students, Marketers and economists and IT specialists. The platform can also help Botswana keep up with the forth industrial revolution world. It can also see Botswana have an application which can be employed in SADC as whole and break the boarders of trade starting with Agriculture through collaboration of farmers and buyers.
 5
Description of the Investment Needed
Due to the vast nature of the agricultural value chain in Botswana the biggest challenge we face is that of finances. These financial constraints limit us in a number of ways as listed below;
 VRFP would like to invest in a car(s) in order to carry out farm visits. The lack of a VRFP van limits us in navigating through farms hence delaying us in giving prompt assistance to farmers who are in need of the correct advisories and require farm visits. Evidently this transportation would be used to for product transfers. We have been hiring a car to take us to these farms (This is BWP 900 per day) of which has been fueled from our pockets therefore limiting our data capturing tour within the southern region of Botswana. (We invested in a car rental as they cars in great condition and we somewhat assured safety and it not breaking down, we were also in need to start and therefore assure possible investors that the VRFP is a platform that is needed in Botswana). We need at least two vans that will be fueled well to be doing monitoring and consultation to ensure that farmers stick to the advice they are getting and for documentary of the upkeep of the website. We are hoping that in future we will be working greatly with extension officers (balimisi/ralephalo) around who do not have cars at their disposal and so there will be no way they can us to their farmers.
 Our website currently costs R180/month and is 15GB, through our market research we will need a bigger memory for data exchange between us and farmers through the platform we could be going for a limited one that costs R1980/month for one of capacity 500GB. With bigger memory we can update tutorials and farmers can update on the issues they are facing with their livestock/produce and get advice and consultation. With this one it can also assist the government, ministry of Agriculture in reaching out to farmers in the event of not having cars readily available to assist.
 As stated above we have donations of land from landowners of which will need to be cleared, maintained and planted through by VRFP. We do not have land that is ours for demonstrations of correct farming and it is essential for word of mouth marketing strategy. e.g. (sunflower, sugar, beans and maize etc.) and evidently bring in investors that push the farm forward.
We also can buy, maintain, manage and sell livestock especially cattle. There will be means of breeding animals for selling to farmers around.
Other avenues that need money whilst we are talking livestock farming is that: We can be able to learn more on artificial insemination and help facilities’ such as those in Ramabatlama in insemination and carry it out ourselves. We have also noticed as we casually talk to farmers that they are in need of piglets and so there has to be more breeders.
Agricultural production when done right can be able to yield sustainable returns for Botswana as whole in most avenues. Farmers are available but do not have resources.
6
 The monetary resource that we would require would be to have a warehouse to safe keeping equipment, quality control and packaging. Roughly P15 000 per warehouse per an unofficial inquiry and salaries for our team currently.
 Farm Tech Experts and VRFP farming specialist are conducting a Survey s : Specifically for Private Sector Company. This would require communication devices like Tablets/Phone/computers to be used by our consultants in the wide spectrum of Botswana. Furthermore, maintenance of the website as we are currently hosting services; all of which are inclusive with the advertisement costs.
 All these would then lead to an increase in labor in the aspect of operations, that which would mainly focus on data capturing and processing users into the system through a dispatch to the various farms. This would then include Airtime to keep in touch with the elderly as they are not well versed in social media.
 VRFP does not have an office space and we have people that are working very hard on the project without resources. Our Software developer is working from a broken down computer. Our Farming Specialist who has been with us since December beginning has no permanent work station and they both need smart phones for the operation of the business. In all honesty fact VRFP is not yet at a state to pay them adequately for the quality of job they do. With sponsorship we can be able to move and get them good quality resources to continue working on this major project.
 Farm Tech Experts are an absolute need in conducting a Survey Monkey: Specifically for Private Sector Company. This would require communication devices like Tablets/Phone/computers to be used by our consultants in the wide spectrum of Botswana. Furthermore, maintenance of the website as we are currently hosting services; all of which are inclusive with the advertisement costs growing sector of Botswana..
</t>
  </si>
  <si>
    <t>https://d-prize.org/winners/profiles/2021/2/4/mlimi-agro-hub</t>
  </si>
  <si>
    <t>iDrone4ag</t>
  </si>
  <si>
    <t>Regional or country-based</t>
  </si>
  <si>
    <t>Country</t>
  </si>
  <si>
    <t>Regional</t>
  </si>
  <si>
    <t>Survey Yes/ No</t>
  </si>
  <si>
    <t>Overview use cases</t>
  </si>
  <si>
    <t>IMOSYS</t>
  </si>
  <si>
    <t>236-Mobile Banking Platform</t>
  </si>
  <si>
    <t>Cassava SmartTech - Steward Bank</t>
  </si>
  <si>
    <t>http://www.imosys.mw/</t>
  </si>
  <si>
    <t>https://www.stewardbank.co.zw/for-you/square-banking/mobile-banking/</t>
  </si>
  <si>
    <t>Private sector company, Agribusiness</t>
  </si>
  <si>
    <t>3D cartoon: agroecology for future generations</t>
  </si>
  <si>
    <t>Adagin Technologies</t>
  </si>
  <si>
    <t>Adumo</t>
  </si>
  <si>
    <t>GSDM</t>
  </si>
  <si>
    <t>Adumo Pty Ltd</t>
  </si>
  <si>
    <t>https://gsdm-mg.org/les-videos/</t>
  </si>
  <si>
    <t>https://www.adagintech.com</t>
  </si>
  <si>
    <t>https://adumo.com/</t>
  </si>
  <si>
    <t>Association</t>
  </si>
  <si>
    <t>International organization</t>
  </si>
  <si>
    <t>Intelligent Monitoring Systems-IMOSYS</t>
  </si>
  <si>
    <t>Chiweto Insurance from Chiweto for Malawi is in the development phase but intends to launch in 2022 to provide livestock insurance services (life and health insurance).</t>
  </si>
  <si>
    <t>Chiweto SMS Platform from Chiweto for Malawi is an interactive digital service for sourcing and delivering information such as advisory and agricultural extension service in real time via SMS.</t>
  </si>
  <si>
    <t>https://chiweto.ch/</t>
  </si>
  <si>
    <t>Farm Radio Programs by Farm Radio Trust for Malawi is a radio program that educates, informs and equip farmers with required knowledge about sustainable agricultural practices.</t>
  </si>
  <si>
    <t>Intelligent Monitoring Systems by iMoSyS for Malawi. iMoSyS provides software, hardware and engineering services to enable connectivity for remote monitoring of Industrial processes, infrastructure, health issues and environmental aspects. iMoSyS provides Farm Management Services and have deployed Smart Irrigation Systems that apply sensor technology and soil analytics.</t>
  </si>
  <si>
    <t>Mlimi Hotline (Farmer Call Centre) by Farm Radio Trust for Malawi is a direct response information service dedicated to help farmers with immediate support, by answering their questions, giving them advice and other information.</t>
  </si>
  <si>
    <t>Mlimi Manager by Agricentre is based on the Internet of Things (IoT) and Artificial Intelligence (AI). The innovation aims to collect different types of data on the field and save it in a central data warehouse. The data is on soil fertility, soil moisture and soil PH for farm management. The data housed in the central data warehouse will be used to train different AI models.</t>
  </si>
  <si>
    <t>Khusa (Village Savings App)</t>
  </si>
  <si>
    <t>M'chikumbe 212</t>
  </si>
  <si>
    <t>Mlimi Hotline (Farmer Call Centre)</t>
  </si>
  <si>
    <t>My Bank App</t>
  </si>
  <si>
    <t>https://www.sirhackson.com/</t>
  </si>
  <si>
    <t>Smart Identity e-KYC by Angle Dimension for Malawi aims to address know-your-customer (KYC) issues that are prevalent in the financial sector. The innovation is aimed at industries such as banks, telecos, government agencies, insurance companies and NGOs. The Smart Identity solution helps businesses simplify the onboarding of customers and enables the use of a digital ID through facial recognition, fingerprint reader, and QR code scanning.</t>
  </si>
  <si>
    <t>Zalumi by the Agricultural Commodity Exchange for Africa (ACE) is an inclusive mobile application which assists farmers and extension officers with essential production and marketing information for selected crops, livestock and baobab. Farmers are presented with detailed crop information on climate and soil requirements, planting, manure and fertilizer application, weeding, pest and diseases control as well as harvesting and storage. The crops featured currently include groundnuts, maize and soya. The content can be accessed offline. Market price information for major crops that are traded through ACE are also featured in the app. The app also contains contact details of ACE field officers, government extension officers and public service providers.</t>
  </si>
  <si>
    <t>MyTMoney</t>
  </si>
  <si>
    <t>MauPass. This is the implementation of the National Authentication Framework which facilitates access to e-services offered by the Government of Mauritius trough the National Computer Board. The MauPass enables the user to log in once and have access to a series of services, some with the security of a two-factor authentication to ensure secure transactions. Some of the services enabled through MauPass involve making payments for government e-services. Launched in 2020 it has 5,000 active users and 37,000 registered users and deals with traceability especially agricultural inputs. Maupass provides a trusted mode of authentication which is critical for access to services. So, one of the facets of anticipated outcomes is improved access to finance. It uses computers and smartphones, an App and website including cloud-based databases and software dealing with financial exclusion and poor access to markets and planning, inputs and access to markets in the value chain. They have been challenged by understanding the market and user needs and digital literacy. They have reached a stage of wide scale adoption that is sustained. Supported by government grants they will remain dependent on these to provide the service.</t>
  </si>
  <si>
    <t>The Agricultural Sector Information Management Service (SEGIA, in Portuguese) is a combined service, conceived by the Iniciativa para Democracia e Cidadania (IDC), an NGO operating in Mozambique since 2013. This is an innovation launched in 2019 in the District of Maxixe, Inhambane Province/Mozambique, when IDC implemented the project for the implantation of "agro-entrepreneurs’ incubators", in the lower part of the Inhanombe river. It emerged as a response to the challenge that local communities face in the agricultural and livestock sector. The lack of information and advance notification about natural effects affects production and productivity levels, mainly aggravating food insecurity at local and national level. Their system addressing planning, on-farm production, storage, post-harvest processing and access to markets. This Agri-VAS digital advisory system developed with the aim of mitigating food insecurity by improving production advice to Mozambican communities of small producers and breeders. They use voice channels (IVR, helplines) text (SMS, USSD) and apps. They provide data driven advisory tailored to farm level agroclimatic conditions and crops for decision making and maximizing productivity. They also use sensors, satellites, and drones to provide regional and localized weather forecasts. The provide digital tools to help farmers to diagnose plant diseases and advise on strategies for control and to prevent future outbreaks. Services are accessible via mobile phones, and USSD and enable farmers to keep digital records of livestock, including health and wellbeing, reduce disease and track input use, procurement, revenue and sales. They also provide input financing for seeds, fertilizer, agrochemicals, through subsidies from government and organise farmers to group purchase at discounted prices. They would like to use wearable devices and GSP sensors and smartphones, but currently use smartphone Apps, website, dashboards and social media and messaging platform (Fb, twitter, WhatsApp, Messenger) and expect to use radio in the future. Their challenges include understanding the market and user needs, affordability, digital and language literacy, lack of technical capacity, data collection pressures and farmer uptake and behaviour change. They are still at an R&amp;D stage in development of this start-up idea, and primary users use their applications based on individual subscription fees but currently not a profitable model. They have been supported by their own funds, incubators but fundraising is an issue. Their database needs further development and is currently not available on a platform, but their services have taken into account explicitly the needs of disadvantaged groups. They have 53 current users and 213 registered users.</t>
  </si>
  <si>
    <t xml:space="preserve">RevToolbox of Revolute Systems is an orchard management software through creating insights and actionable tools for farmers from orchard data. The platform has an advanced satellite monitoring system, giving a near live feed of variation in orchard health. This data is combined with our other services like EMI soil scanning and Fruit variation mapping. Combining this data, farmers can investigate factors effecting yield and effectively intervene. The innovation was launched in 2019, has 30 active and 50 registered users and focuses on digital advisory, smart farming, and Increased efficiency, through high detail mapping of orchard variation in canopy and fruit, as well as digitizing soil and terrain data, effective problem identification can be done interventions plan zone specific. Their digital advisory is Agri VAS based one to many, they also provide climate and weather information on IVR and helplines and text SMS and USSD. The smart advisory is based on tailored farm level agro climatic and crop specific information and decision support to maximise productivity and reduce costs. Sensors, satellite and drones as well as AI are utilised. Equipment monitoring includes remote control of irrigation systems and farming operations leading to a reduction on water consumption and wastage. The smart tools also enable asset sharing such as leasing of tractors, drones or other mechanised farming equipment. The innovations rely on computers, sensors (weather stations, IoT, satellite geodata) and channels include website, dashboard and portal with clous based and Ai platforms and software as a service. Challenges include understanding the market and user needs, affordability, digital literacy, lack of technical capacity within and outside the company and systemic factors such as regulatory policy, lack of mobile coverage, and product translation into local languages. The innovation has reached sustainable scale and widescale adoption.  Wide adoption by some of the biggest agricultural co-ops in table and wine grapes, apples, citrus industries in South Africa, with yearly returns by them to do more surveys of their production areas. Challenges include understanding the market and user needs, procurement of technology vendors, digital literacy, data collection issues, operational constraints, trust, and product development into local languages for greater understanding by end users. The parent company has relied on private funds from bootstrapping and friends and family. The innovations enable them to generate revenue through business subscriptions fees and they developed their innovations with entrepreneurs and commercial agriculture companies and research institutes. There is wide adoption by Western and North Cape fruit producers and their toolbox is seen as the most user friendly and holistic platform available. </t>
  </si>
  <si>
    <t>RevScout Fruit Load Mapping of Revolute Systems is a real time and Fruit Sizing Software for Pack House Planning. Revolute Systems is a private company in South Africa. Real time fruit mapping launched in 2020, is done through mounting two cameras on ATV/Tractor and driving through orchard rows. The cameras recognises fruit and maps counts with GPS. All data is automatically transferred after the survey to our RevToolbox online platform to view results, compare to other data layers like soil EC and crop health maps, as well as create yield estimations. They currently have 15 active users and 25 registered users and is focused on digital advisory, digital procurement solutions and smart farming. Their digital advisory is Agri VAS based one to many, they also provide climate and weather information on IVR and helplines and text SMS and USSD. The smart advisory is based on tailored farm level agro climatic and crop specific information and decision support to maximise productivity and reduce costs. Sensors, satellite and drones as well as AI are utilised. Digital tools also enable farmers to keep detailed records of livestock, including health and feeding data, to help mitigate diseases and avoid missed conceptions. Record keeping tools are also used to keep details of input usage, procurement, cost and revenue and sales records. Equipment monitoring includes remote control of irrigation systems and farming operations leading to a reduction on water consumption and wastage. The smart tools also enable asset sharing such as leasing of tractors, drones or other mechanised farming equipment. The innovations rely on computers, sensors (weather stations, IoT, satellite geodata) and channels include website, dashboard and portal with clous based and Ai platforms and software as a service. Challenges include understanding the market and user needs, affordability, digital literacy, lack of technical capacity within and outside the company and systemic factors such as regulatory policy, lack of mobile coverage, and product translation into local languages. The innovation is at the scaling stage of replication in other geographies and relies on individual subscription, business subscriptions and premium services to generate revenue. They are struggling to procure processors for the equipment to seal more units. Medium scale field trials have been conducted in Western Cape fruit growers with efficacy. Their innovation was developed together with Adagin, and engineering technology company simplifying precision technology for all to use and creating innovative solutions for the agricultural industry.</t>
  </si>
  <si>
    <t>Adumo is South Africa’s largest independent payments processor trusted by retailers across Africa. Used by large multi-nationals, independent retailers, entrepreneurs, and informal traders.  A payment solution that provides expertise to make smart payment acceptance decisions. their package offers working capital requirements, consumer engagement platforms, business support solutions, an in-store consumer credit platform, retail point of sales software and hardware, customer analytics, electronic voucher distribution and private label card issuing, all from a single provider. Located in 13 countries across Africa, with more than 30,000 active clients</t>
  </si>
  <si>
    <t>Ubia Soko from AGRIInsight/Twigalpha. Ubia Soko is a unique multi-service platform developed by AGRIinsight Ltd where existing and new technologies/algorithms are combined in an innovative way to build a comprehensive business-support solution for farmers’ families and servicing businesses</t>
  </si>
  <si>
    <t xml:space="preserve">Smart Village Agri hubs from UjuziNet Edtech Limited. They partner with entrepreneurs, agronomists and innovators to convert local agro inputs shops into Smart Village AgriHubs that function as Agricultural Support Centres with all farmers’ support tools under-one-roof by using their farm management software integrated to all Village Agri Hubs. With this partnership, they join hands together to incubate small scale and emerging farmers into fully- fledged, future-fit, sustainable enterprises attaining higher improved quality yields, participating in commercial supply chains and enabling multinationals in the food and beverage sector to source a reliable supply of high-quality raw materials from their network of small-scale farmers registered in their Smart Village AgriHubs (Kliniki za Kilimo). They provide value through integrated agronomic support services that combine technology and latest research developments to ensure current farming demands are met with knowledge and confidence. </t>
  </si>
  <si>
    <t>AgriPay (2019) from Zanaco Plc. AgriPay is a mobile-based (USSD) platform for smallholder farmers. The bundled services include account opening, access to markets, access to information, and a suite of digital financial products and services. The solution is value-chain agnostic and designed to meet the needs of value chain players in the agric space. They have around 7500 users.</t>
  </si>
  <si>
    <t>AgriPredict Platform (2019) from AgriPredict Solutions. Using mobile phones to provide vital, timely and on-demand agricultural information to small scale farmers to help them manage risk. They have around 51,000 registered users of which around 10,000 active.</t>
  </si>
  <si>
    <t>eMsika (2016) from E-msika Services Ltd. eMsika is an online agriculture marketplace for farmers and agro-retailers to Find, Buy and Receive farm inputs across the country. They have around 1500 registered users.</t>
  </si>
  <si>
    <t>eVetcare Livestock e-Extension (2020) from eVetCare Limited. eVetCare is an online platform that links veterinarians and veterinary input suppliers to farmers that do not have ready access. The underlying principle is to make veterinary services and input accessible to all farmers available all the time (24/7). They have around 160 registered users.</t>
  </si>
  <si>
    <t>Idrone4Ag (2017) from iDrone Services. iDrone Services is a start-up company providing Agriculture mapping services using Drones. They are working with commercial farmers and private companies in the use of drone for precision agriculture applications. iDrone Services provides drone-enabled crop imagery database and analysis services to the Zambian farmers. The main application platform is to build a Digital Farmers Profile Database (Aerial Image Capture and Data Portal for Agriculture and Food Security in order to Strengthen District Governance). They have 12 users.</t>
  </si>
  <si>
    <t>Just Fresh Group Online Market (2019) from Just Fresh Group Limited. A Food and Agro-inputs supply chain company. They have around 908 users.</t>
  </si>
  <si>
    <t>Lima Links Farmer Platform (2016) from Lima Links Limited. Lima Links is a social enterprise set up in August 2016 to connect smallholder farmers to the agricultural market place via its technology Platform. They have around 158,000 users.</t>
  </si>
  <si>
    <t>Mulimi Apunzile (2020) from E-msika Services Ltd. From the same company as eMsika. This is an online advisory information to farmers using live and on demand videos from experts, it is like a Udemy for agriculture. They have around 900 users.</t>
  </si>
  <si>
    <t>*236#Bank - Mobile Banking Platform from Cassava SmartTech - Steward Bank. It is a platform where Econet mobile network subscribers can open bank accounts via a mobile phone in minutes. It aims to grow financial inclusion using the mobile platform.</t>
  </si>
  <si>
    <t>Vaya Tractor (2019) from Cassava Smartech (Vaya Digital Farmer/EcoFarmer). The Vaya Tractor platform allows farmers to hire, book and pay for farming equipment on their mobile phones by simply dialling *902#. Farming equipment available for hire on the platform includes, tractors, rippers, sprayers, spreaders, planters and disc ploughs, harrows and combine harvesters. This service is accessible to the over 1.4 million subscribers on the Vaya Digital Farmer platform.</t>
  </si>
  <si>
    <t>ZFU EcoFarmer Combo (2016) from Cassava Smartech (Vaya Digital Farmer/EcoFarmer). ZFU EcoFarmer Combo is a bundle of services, including EcoFarmer Maize or Cattle Tips and Weather Indexed Insurance, ZFU Membership, and EcoSure Funeral Cover, which farmers pay a subscription fee towards. They have 6,500 registered users.</t>
  </si>
  <si>
    <t>EcoFarmer SMS Advisory Tips (2015) from Cassava Smartech (Vaya Digital Farmer/EcoFarmer). EcoFarmer SMS Advisory Tips is a subscription-based advisory service offering tips to farmers. Farmers have access to the following tips: Maize, Groundnuts, Tobacco, Cattle, Goats, Bees, Sorghum. Tips on each commodity are payable daily, weekly or monthly. It has 6,000 registered users.</t>
  </si>
  <si>
    <t>EcoFarmer Bulk SMS (2013) from Cassava Smartech (Vaya Digital Farmer/EcoFarmer). EcoFarmer’s Advisory and Advertorial Bulk SMS service allows farmers to keep in touch with existing and potential suppliers and buyers. It is a service that allows agribusinesses to communicate with farmers producing specific commodities in specific regions, advising them on the best production practices and giving them offers via SMS. There are 1.4 million farmers on the platform.</t>
  </si>
  <si>
    <t>Diaspora Agriculture Finance Plan from Cassava (Vaya Digital Farmer/EcoFarmer). The Diaspora Agriculture Finance Plan allows Zimbabweans that are based in the diaspora to buy agricultural inputs and pay for tillage services for their loved ones back home. It is a one-stop-shop for agricultural inputs such as seeds; chemicals and fertilizers. The number of registered users is unknown as the team is reworking the service at present.</t>
  </si>
  <si>
    <t>Drone Survey from the Alley Capital Group. The drone survey provides high resolution maps for aerial survey services applicable to agricultural surveys, general mapping, infrastructure inspections and project or site assessments.</t>
  </si>
  <si>
    <t>ZimAgriHub from Welthungerhilfe (2020). An interactive platform that provides a one-stop knowledge portal whereby all agricultural literature, video and audio files can be accessed by all stakeholders of Zimbabwean agriculture. Such stakeholders involve academia, corporate entities, development institutions and government entities. 600 active users (no registration required to use the Hub so no total of registered users is kept).</t>
  </si>
  <si>
    <t>Agrishare app (2019) from Welthungerhilfe (WHH). Agrishare is a free-to-use shared services mobile solution for mechanized agriculture. It links owners of agricultural equipment like tractors, shellers and lorries, to farmers and other actors in the agricultural value chain. This is done through an Android mobile application. It has 53,000 registered users.</t>
  </si>
  <si>
    <t xml:space="preserve">Mukuru Money Transfer Limited is a private sector company operating regionally (Botswana, DRC, Eswatini, Lesotho, Malawi, Mauritius, Mozambique, South Africa, Tanzania and Zimbabwe). The application addresses a knowledge and access gap and provides access to markets and financial services. The Mukuru App was launched in 2019 and allows customers to create orders for remittances individually and initiate a payment for the transfer to happen. The app can also be used to self-register a customer on the platform and verification takes 24 hours. This enables efficient access to financial services through smartphones. The innovation uses SMS, USSD, a Smartphone App, Website, Dashboard, Social Media Platform, and (Fb, Twitter, WhatsApp, Messenger). 
The platform uses local and cloud-based databases (Excel, MS Access, SQL) and AI platforms (IBM Watson) for Machine learning. Regionally it has 500,000 users and 1M registered users. Also enables farmers to sell to consumers (B2C) and to enterprise customers (B2B) such as hotels, restaurants and market retailers. Challenges include digital literacy, device sharing, lack of mobile coverage, and financial sustainability of the business model in different locations. The application has reached sustainable scale and is focused on individual users. The business was supported by friends and family and development support and training grants. The revenue model is based on transaction fees and the in-house development of the App and platform which is believed to be inclusive of disadvantaged groups. </t>
  </si>
  <si>
    <t>Comoros</t>
  </si>
  <si>
    <t>3D cartoon: agroecology for future generations of GSDM. GSDM has produced a series of 3D cartoons on agroecology for children available in Malagasy, French and English. They are then broadcasted in GSDM's partner schools.</t>
  </si>
  <si>
    <t>Centre on geoinformatics applications in rural development (CGARDS) of Ministry of Agriculture, Livestock and Fisheries. It is a decision support system based on satellite images. For the Ministry of Agriculture, the tele detection applications of this project will allow to evaluate the agricultural areas; to establish the land use map; to monitor the crops and to predict the agricultural production / yields by using the vegetation indices with other types of data (agro-meteorology, cultivation practices, soil properties,...); to evaluate the damages in case of natural disasters; to improve the planning of the cultivation seasons according to the information obtained thanks to the monitoring system.</t>
  </si>
  <si>
    <t>Drone for Development Madagascar of Farming and Technology for Africa (FTA). Drone for Madagascar (D4D) wants to combine technology and rural development. Through the use and processing of data provided by a drone, D4D wants to provide quick and effective solutions in several areas: agriculture, environment, sanitation, land use, forestry, tourism, etc.</t>
  </si>
  <si>
    <t>e-Extension video from Farming and Technology for Africa (FTA). The video is to increase the efficiency and effectiveness of agricultural advisory services and extension. Videos of Access Agriculture were translated in local languages.</t>
  </si>
  <si>
    <t>Films pédagogiques of FIFAMANOR. The technical sheets of the several themes have been digitized in video and shared with the internal and external network of FIFAMANOR</t>
  </si>
  <si>
    <t xml:space="preserve"> GSMA AgriTech programme of Lecofruit. A digital solution for farmer registration, procurement and mobile money payments in the green beans value chain.</t>
  </si>
  <si>
    <t>SIEL (Système d'Information Economique sur les Légumes) of Ceffel. SIEL is a platform for farmers, collectors and buyers to meet. It allows to identify the price trends on fruits and vegetables, to allow the producers to choose their market, to know the needs in fruits and vegetables and thus to program the cultural calendar.</t>
  </si>
  <si>
    <t>SIEL + of Ceffel. It is a tool for bringing together supply and demand.</t>
  </si>
  <si>
    <t>Simulation de dynamique spatiale avec Ocelet of CIRAD. Used for several years to simulate the spatio-temporal dynamics of landscapes. This method is based on interaction graphs to simulate the interdependence between landscape elements and allows to integrate this interdependence in the manipulation of spatial information such as mapping. It has contributed to improve the robustness of the mapping of agricultural plots, and to simulate their spatio-temporal evolution according to different scenarios based on farming strategies.</t>
  </si>
  <si>
    <t>3C-BIOVIS of National Center for Applied Research in Rural Development (FOFIFA-DRZVP). 3C-BIOVIS (carrying capacity and plant biomass calculator using satellite imagery) is a calculation tool that allows the quantity of forage resources to be determined from data obtained by processing satellite images. The principle of the tool consists of measuring and transforming the reflectance of plants (NDVI) detected by satellites into yield in tons of dry matter per hectare. 3C-BIOVIS predicts real-time information on the availability of forage resources: (amount of green matter and dry matter measured on a plot) from data extracted by processing satellite images. The results are then used by the tool to calculate the number of animals (cattle, sheep, goats) that can be fed on the plot.</t>
  </si>
  <si>
    <t>AgriTPG of Topogis. Providing plantation statistics using satellite and drone imagery. They are launched in 2019 with a group of young Angolans. Their solution tries to close the knowledge gap. Challenges that they facing during implementation were: Understanding the market and user needs, Procurement of technology vendors, Data collection issues.</t>
  </si>
  <si>
    <t>Modisar of Modisar, founded in 2016. This is a Precision Livestock Farming (PLF) platform that helps farmers to keep accurate records &amp; to continuously monitor their farm animals. It has a mobile app with the following modules: Animal Management, Farm Management, Financial, Intelligent Farm Assistant (#IFA), Inventory Management. The innovation addresses Knowledge gap, Low productivity, Poor access to markets and Poor access to internet. They use a subscription model (individuals and businesses) and have 2500 users.</t>
  </si>
  <si>
    <t>NDVI field surveys of Precision Drones Botswana. Provide regular NDVI field surveys to farmers to assess crop health. They have 30 clients.</t>
  </si>
  <si>
    <t>Very Small Aperture Terminal (VSAT) of Botswana Telecommunication Corporation (BTC). Very Small Aperture Terminal (VSAT), is a small telecommunication earth station that receives and transmits real-time data via satellite information that could be used by farmers</t>
  </si>
  <si>
    <t>e-vokatra of Tranoben'ny Tantsaha Mpamokatra. This is a producer’s association. E-Vocatra is an e-commerce platform for producers. It is in a concept phase.</t>
  </si>
  <si>
    <t>Agrofund</t>
  </si>
  <si>
    <t>https://agrofundcapital.com/</t>
  </si>
  <si>
    <t>FAMEWS</t>
  </si>
  <si>
    <t>http://www.fao.org/fall-armyworm/faw-monitoring/famews-mobile-app/fr/</t>
  </si>
  <si>
    <t>International Organization</t>
  </si>
  <si>
    <t>Metajua</t>
  </si>
  <si>
    <t>https://metajua.com/about-us/</t>
  </si>
  <si>
    <t>Democratic Republic of Congo, Madagascar, Tanzania</t>
  </si>
  <si>
    <t>Online seed verficiation system</t>
  </si>
  <si>
    <t>Common Market for Eastern and Southern Africa (COMESA)</t>
  </si>
  <si>
    <t>https://www.comesa.int/comesa-launches-regional-seed-label-online-verification-system</t>
  </si>
  <si>
    <t>International regional organisation</t>
  </si>
  <si>
    <t>Agrofund of Agrofund. Agrofund is the first participatory financing platform in the Democratic Republic of Congo. Its mission is to help small farmers who are struggling to find financing from banks to either start or grow their business.</t>
  </si>
  <si>
    <t xml:space="preserve">FAMEWS of FAO. The FAW Monitoring and Early Warning System (FAMEWS) is a free mobile application for Android cell phones from the Food and Agriculture Organization of the United Nations (FAO) for the real-time global monitoring of the Fall Armyworm (FAW). This multi-lingual tool allows farmers, communities, extension agents and others to record standardized field data whenever they scout a field or check pheromone traps for FAW. </t>
  </si>
  <si>
    <t xml:space="preserve">Online seed verification system from COMESA. COMESA has become the first regional trading bloc to launch an online seed label verification system in Africa and globally. The system will assist the region eliminate cases of fake seed and boost trade in quality and improved certified seed. </t>
  </si>
  <si>
    <t>Chartered Systems Integration</t>
  </si>
  <si>
    <t>Government, Private sector company, Agribusiness</t>
  </si>
  <si>
    <t>Eswatini, Mozambique, Namibia, South Africa, Zambia, Zimbabwe</t>
  </si>
  <si>
    <t>Alternative Exchange (trading platform) in Eastern and Southern Africa,</t>
  </si>
  <si>
    <t>Escrow Group</t>
  </si>
  <si>
    <t>Escrow Group – Pan-African FINTECH Group</t>
  </si>
  <si>
    <t>Tanzania, Zambia, Zimbabwe</t>
  </si>
  <si>
    <t>Global Farmers Connect</t>
  </si>
  <si>
    <t>https://spark.adobe.com/page/WgldqbEjBXI9x/</t>
  </si>
  <si>
    <t>South Africa, Zambia, Zimbabwe</t>
  </si>
  <si>
    <t>GreenFingers Mobile</t>
  </si>
  <si>
    <t>https://greenfingersmobile.com/</t>
  </si>
  <si>
    <t>South Africa, Zambia, Zimbabwe, Tanzania</t>
  </si>
  <si>
    <t xml:space="preserve">Jumo </t>
  </si>
  <si>
    <t>JUMO</t>
  </si>
  <si>
    <t>https://www.jumo.world</t>
  </si>
  <si>
    <t>Private sector company, Platform as a Service</t>
  </si>
  <si>
    <t>South Africa, Tanzania, Zambia</t>
  </si>
  <si>
    <t>Maano Virtual Farmers Market</t>
  </si>
  <si>
    <t>World Food Programme</t>
  </si>
  <si>
    <t>https://innovation.wfp.org/project/virtual-farmers-market</t>
  </si>
  <si>
    <t>Rovert Foods</t>
  </si>
  <si>
    <t>https://www.facebook.com/Rovertfoods/</t>
  </si>
  <si>
    <t>South Africa, Zambia</t>
  </si>
  <si>
    <t>Soweto Uber</t>
  </si>
  <si>
    <t>https://www.facebook.com/Soweto-Uber-103021588052329</t>
  </si>
  <si>
    <t>Maano Virtual Farmers Market of World Food Programme. Virtual Farmers’ Market (VFM) is an app-based e-commerce platform where farmers’ surplus and buyers’ demand for crops are advertised and traded. VFM provides a transparent, open and trustworthy space for smallholder farmers and buyers to negotiate fair prices and deals.</t>
  </si>
  <si>
    <t>Rovert Foods of Rovert Foods Convenient and safe fresh and dry foods delivery service within Lusaka, Zambia.</t>
  </si>
  <si>
    <t>National Center for Applied Research in Rural Development (FOFIFA-DRZVP)</t>
  </si>
  <si>
    <t>Aerobotics</t>
  </si>
  <si>
    <t xml:space="preserve">Aerobotics </t>
  </si>
  <si>
    <t>https://www.aerobotics.com</t>
  </si>
  <si>
    <t>Agribusiness</t>
  </si>
  <si>
    <t>AfriMoola</t>
  </si>
  <si>
    <t>https://afrimoola.co.za/banking/</t>
  </si>
  <si>
    <t>Namibia, South Africa, Zimbabwe</t>
  </si>
  <si>
    <t>AGBIZ</t>
  </si>
  <si>
    <t>Nongovernmental organisation</t>
  </si>
  <si>
    <t>Agricultural Produce Brokers</t>
  </si>
  <si>
    <t>https://www.linkedin.com/in/roger-kangootui-065456137</t>
  </si>
  <si>
    <t>Individual</t>
  </si>
  <si>
    <t>Agrigistics</t>
  </si>
  <si>
    <t>https://agrigistics.co.za/</t>
  </si>
  <si>
    <t>Private sector company, Agritech software</t>
  </si>
  <si>
    <t>Agrihub</t>
  </si>
  <si>
    <t>https://www.agrihub.co.za/about-us/</t>
  </si>
  <si>
    <t>Agri-Intel</t>
  </si>
  <si>
    <t>CropLife South Africa</t>
  </si>
  <si>
    <t>https://www.agri-intel.com</t>
  </si>
  <si>
    <t>AgriLed</t>
  </si>
  <si>
    <t>https://agriled.co.za/</t>
  </si>
  <si>
    <t>Agri-M</t>
  </si>
  <si>
    <t>http://www.agrim.co.za/</t>
  </si>
  <si>
    <t>Agrimate</t>
  </si>
  <si>
    <t>Box Fusion</t>
  </si>
  <si>
    <t>Agrimotion</t>
  </si>
  <si>
    <t>http://www.agrimotion.net/</t>
  </si>
  <si>
    <t>Agribusiness, Nongovernmental organisation</t>
  </si>
  <si>
    <t>AgroMall</t>
  </si>
  <si>
    <t>Agroportal AO</t>
  </si>
  <si>
    <t>Agro Portal</t>
  </si>
  <si>
    <t>https://agroportal.ao/</t>
  </si>
  <si>
    <t>Airtel Money</t>
  </si>
  <si>
    <t xml:space="preserve">Airtel Seychelles </t>
  </si>
  <si>
    <t>www.airtel.sc/airtel_money</t>
  </si>
  <si>
    <t>APMIS</t>
  </si>
  <si>
    <t>Food and Agricultural Research &amp; Extension Institute (FAREI)</t>
  </si>
  <si>
    <t>http://www.farei.mu/apmis/</t>
  </si>
  <si>
    <t>Aquacheck</t>
  </si>
  <si>
    <t>https://www.aquacheck.co.za</t>
  </si>
  <si>
    <t>Avagro</t>
  </si>
  <si>
    <t>Shalom Farm</t>
  </si>
  <si>
    <t>https://www.avagro-group.com/</t>
  </si>
  <si>
    <t>https://www.sirdc.ac.zw/</t>
  </si>
  <si>
    <t>Botswana Animal Information and Traceability System (BAITS)</t>
  </si>
  <si>
    <t>Ministry of Agricultural Development and Food Security</t>
  </si>
  <si>
    <t>https://www.facebook.com/Botswana-Animal-Information-Traceability-System-BAITS-Agent-844379965724218/</t>
  </si>
  <si>
    <t>Carbon Calculated</t>
  </si>
  <si>
    <t>http://www.carboncalculated.co.za</t>
  </si>
  <si>
    <t>ComCashew</t>
  </si>
  <si>
    <t>Competitive Cashew Initiative</t>
  </si>
  <si>
    <t>https://www.comcashew.org/welcome</t>
  </si>
  <si>
    <t>GIZ programme</t>
  </si>
  <si>
    <t>Communication Platform</t>
  </si>
  <si>
    <t>Farmers Union of Malawi</t>
  </si>
  <si>
    <t>https://www.farmersunion.mw/programmes/communication-platform/</t>
  </si>
  <si>
    <t>Government, Agribusiness</t>
  </si>
  <si>
    <t>iFarming</t>
  </si>
  <si>
    <t>Culturafresh</t>
  </si>
  <si>
    <t>Cultura Fresh Pty Ltd</t>
  </si>
  <si>
    <t>https://culturafresh.co.za</t>
  </si>
  <si>
    <t>Private sector company, Hydroponic Farm</t>
  </si>
  <si>
    <t xml:space="preserve">Digitization of agriculture </t>
  </si>
  <si>
    <t>HOREB (Hygiène, Organisation et Restauration de l'Environnement et de la Biodiversité)</t>
  </si>
  <si>
    <t>Dipar Systems</t>
  </si>
  <si>
    <t>https://www.dipar.co.za/</t>
  </si>
  <si>
    <t>https://www.acg.co.zw/acg-drones/</t>
  </si>
  <si>
    <t>Farming and Technology for Africa (FTA)</t>
  </si>
  <si>
    <t>Drone Survey</t>
  </si>
  <si>
    <t>Ecocash mobile payment platform</t>
  </si>
  <si>
    <t>Cassava SmartTech</t>
  </si>
  <si>
    <t>https://www.ecocash.co.zw/</t>
  </si>
  <si>
    <t>Private sector company, MNO</t>
  </si>
  <si>
    <t>EcoFarmer SMS Advisory Tips</t>
  </si>
  <si>
    <t>eKilimo</t>
  </si>
  <si>
    <t>Master Card</t>
  </si>
  <si>
    <t>NMB to digitize Tanzania’s agri sector with the Mastercard eKilimo mobile solution | Middle East/Africa Hub</t>
  </si>
  <si>
    <t>E-Licence application for Exporters of Agri-products and Agricultural ERP</t>
  </si>
  <si>
    <t>www.ttcsglobal.com</t>
  </si>
  <si>
    <t>eSusFarm</t>
  </si>
  <si>
    <t>eSusFarm Eswatini</t>
  </si>
  <si>
    <t>https://esusfarm.africa/</t>
  </si>
  <si>
    <t>Eswatini, South Africa</t>
  </si>
  <si>
    <t xml:space="preserve">Manstratais Agricultural Inteligence Solutions </t>
  </si>
  <si>
    <t>http://www.manstratais.co.za/Extensionsuite.aspx</t>
  </si>
  <si>
    <t>Food and Agricultural Research &amp; Extension Institute</t>
  </si>
  <si>
    <t>Farm Pin</t>
  </si>
  <si>
    <t>Incubated by Afro labs and Agro Innovation Lab</t>
  </si>
  <si>
    <t>https://www.farmpin.com</t>
  </si>
  <si>
    <t>FARM4TRADE Namibia</t>
  </si>
  <si>
    <t>The Namibia Agronomic Board</t>
  </si>
  <si>
    <t xml:space="preserve">Farmforce </t>
  </si>
  <si>
    <t>Paltrack</t>
  </si>
  <si>
    <t>www.paltrack.co.za</t>
  </si>
  <si>
    <t>FINCLUDE</t>
  </si>
  <si>
    <t>Centre for Financial Inclusion</t>
  </si>
  <si>
    <t>http://www.cfi.org.sz/</t>
  </si>
  <si>
    <t>Fruitlook</t>
  </si>
  <si>
    <t>Green Excel</t>
  </si>
  <si>
    <t>Future Vision</t>
  </si>
  <si>
    <t>GSMA</t>
  </si>
  <si>
    <t>Lecofruit</t>
  </si>
  <si>
    <t>https://www.gsma.com/mobilefordevelopment/blog/key-lessons-from-digitisating-the-green-bean-value-chain-in-madagascar/</t>
  </si>
  <si>
    <t>Hippocampus</t>
  </si>
  <si>
    <t>https://www.hippocampus.education/</t>
  </si>
  <si>
    <t>Holo</t>
  </si>
  <si>
    <t>Comorian Development Bank</t>
  </si>
  <si>
    <t>https://holobdc.com/</t>
  </si>
  <si>
    <t>Holo from the Comorian Development Bank was launched in 2019 as a mobile banking solution and as an advancement for digital financial inclusion. It has the support of TagPay its technology partner. The service offers all its customers and users a full range of banking services accessible from any type of mobile phone, regardless of the telecom operator or with or without internet. The solution enables deposits and withdrawals of money instantly, transfers, payment or receipt of wages, payment of bills, safe purchasing transactions, reload of phone credit. This electronic account is attached to a phone number and are available on Android and iOS systems or using a simple first generation phone. The service requires contact with an agent and registration. 7Holo already has 10,000 registered users. The bank have modified their minimum requirements to encourage users to open accounts, have built a broad network of agents and merchants and are adapting their offerings to provide more relevant services. Services are being used for salary disbursements, bills and tier payments, cashing In and Out or money transfers to other Holo clients or to other accounts. Their intention is to introduce QR codes to address merchants who do not want to have terminal POS for accepting payments.</t>
  </si>
  <si>
    <t>Humbitech</t>
  </si>
  <si>
    <t>https://humbitec.hub.arcgis.com/</t>
  </si>
  <si>
    <t>Huri Money</t>
  </si>
  <si>
    <t>Comoros Telecom</t>
  </si>
  <si>
    <t>https://www.comorestelecom.km/</t>
  </si>
  <si>
    <t>iFarm App</t>
  </si>
  <si>
    <t>iFarm</t>
  </si>
  <si>
    <t>In-Services training App</t>
  </si>
  <si>
    <t>Welthungerhilfe Zimbabwe</t>
  </si>
  <si>
    <t>InteliSeeds</t>
  </si>
  <si>
    <t>https://inteliseed.co.za/</t>
  </si>
  <si>
    <t>Iringa – Mitigation, Adaptation, Productivity for Climate Smart Agriculture (IMAP4CSA)</t>
  </si>
  <si>
    <t>Kilimo Trust</t>
  </si>
  <si>
    <t>https://www.kilimotrust.org/index.php/component/spsimpleportfolio/item/48-imap4csa</t>
  </si>
  <si>
    <t>Jambo Maisha</t>
  </si>
  <si>
    <t>Anglican Church Diocese of Morogoro (ACDM)</t>
  </si>
  <si>
    <t>Provision of agricultural extension to smallholder farmers. The innovation makes use of drones for crops management. It is funded by Norwegian Church Aid (NCA)</t>
  </si>
  <si>
    <t>Jardins da Yoba</t>
  </si>
  <si>
    <t>https://www.jardinsdayoba.co.ao/</t>
  </si>
  <si>
    <t>Jembe</t>
  </si>
  <si>
    <t>Agrinfo</t>
  </si>
  <si>
    <t>www.agrinfo.co.tz</t>
  </si>
  <si>
    <t>Khula</t>
  </si>
  <si>
    <t>Khula App Pty Ltd</t>
  </si>
  <si>
    <t>https://www.khula.co.za</t>
  </si>
  <si>
    <t>Kilimo Klub</t>
  </si>
  <si>
    <t>Vodacom</t>
  </si>
  <si>
    <t>Vodacom Creates Kilimo Club Package for Farmers | Balancing Act - Africa</t>
  </si>
  <si>
    <t>Kuza One</t>
  </si>
  <si>
    <t>IDH Mozambique</t>
  </si>
  <si>
    <t>https://www.idhsustainabletrade.com/news/idh-launches-digital-microlearning-tool-for-climate-resilience-in-agriculture-in-mozambique/</t>
  </si>
  <si>
    <t>Lesotho Smallholder Agriculture Development Project</t>
  </si>
  <si>
    <t>Ministry of Agriculture and Food Security Lesotho</t>
  </si>
  <si>
    <t>https://projects.worldbank.org/en/projects-operations/project-detail/P165228</t>
  </si>
  <si>
    <t>Livestock Wealth</t>
  </si>
  <si>
    <t>Livestock Wealth(Pty) Ltd</t>
  </si>
  <si>
    <t>https://livestockwealth.com/</t>
  </si>
  <si>
    <t>LixoDex</t>
  </si>
  <si>
    <t>https://lixodex.co.za/</t>
  </si>
  <si>
    <t>Lynx Fruit Grading Systems</t>
  </si>
  <si>
    <t>AME Fruit Sizers and Allied</t>
  </si>
  <si>
    <t>https://fruitsizers.co.za</t>
  </si>
  <si>
    <t xml:space="preserve">Macho Sauti </t>
  </si>
  <si>
    <t>SWISSAID Tanzania</t>
  </si>
  <si>
    <t>https://www.swissaid.ch/en/projects/no-hunger-thanks-to-mobile-phone/</t>
  </si>
  <si>
    <t>m-Agri</t>
  </si>
  <si>
    <t>https://brastorne.com/</t>
  </si>
  <si>
    <t xml:space="preserve">The Department of Marketing within the Ministry of Agriculture and Food Security </t>
  </si>
  <si>
    <t>Mavo Diami</t>
  </si>
  <si>
    <t>World Vision</t>
  </si>
  <si>
    <t>https://nso-g4aw.akvoapp.org/en/project/8017/</t>
  </si>
  <si>
    <t>mKesh</t>
  </si>
  <si>
    <t xml:space="preserve">Moçambique Telecom, SA </t>
  </si>
  <si>
    <t>https://www.tmcel.mz/mkesh/</t>
  </si>
  <si>
    <t>Mobile Money (MoMo)</t>
  </si>
  <si>
    <t>MTN Eswatini</t>
  </si>
  <si>
    <t>https://www.mtn.co.sz/momo/</t>
  </si>
  <si>
    <t>Mobis</t>
  </si>
  <si>
    <t>Mobiz</t>
  </si>
  <si>
    <t>https://mobiz.co/</t>
  </si>
  <si>
    <t>MoKaro</t>
  </si>
  <si>
    <t>https://cc.bingj.com/cache.aspx?q=Google+Play+store+MoKaro&amp;d=4740875317809161&amp;mkt=en-WW&amp;setlang=en-US&amp;w=Je0QljdEPPtr5tKno3bFrld5U1-xJhHx</t>
  </si>
  <si>
    <t>More Than Cashews</t>
  </si>
  <si>
    <t>YYTZ Agro-Processing</t>
  </si>
  <si>
    <t>https://www.morethancashews.com/products/more-than-cashews-dry-roasted-with-sea-salt</t>
  </si>
  <si>
    <t>Mvola mobile money service</t>
  </si>
  <si>
    <t>Telma Mobile</t>
  </si>
  <si>
    <t>https://www.mvola.km/</t>
  </si>
  <si>
    <t>NAAT APP (Netherlands Alumni Association of Tanzania App)</t>
  </si>
  <si>
    <t>NAAT</t>
  </si>
  <si>
    <t>Nomanini</t>
  </si>
  <si>
    <t>https://nomanini.com/</t>
  </si>
  <si>
    <t>One Money Mobile Wallet platform</t>
  </si>
  <si>
    <t xml:space="preserve">Net One </t>
  </si>
  <si>
    <t>https://www.netone.co.zw/</t>
  </si>
  <si>
    <t>Government, MNO</t>
  </si>
  <si>
    <t>Online Import and Export License System</t>
  </si>
  <si>
    <t>Ministry of Agriculture Lands and Rural Resettlement</t>
  </si>
  <si>
    <t>http://www.moa.gov.zw/</t>
  </si>
  <si>
    <t>Pay Today</t>
  </si>
  <si>
    <t>Pupkewitz Holdings (Pty) Ltd</t>
  </si>
  <si>
    <t>https://site.paytoday.com.na/</t>
  </si>
  <si>
    <t>PIF-TIC (Point d'Information et de Formation utilisant les TIC)</t>
  </si>
  <si>
    <t>PIF-TIC</t>
  </si>
  <si>
    <t>Plaas</t>
  </si>
  <si>
    <t>https://www.plaas.io/</t>
  </si>
  <si>
    <t>Plan-A-head</t>
  </si>
  <si>
    <t>Plan-A-head Software</t>
  </si>
  <si>
    <t>https://www.planahead.co.za</t>
  </si>
  <si>
    <t xml:space="preserve">Private sector company, Computer Software </t>
  </si>
  <si>
    <t>Planet42</t>
  </si>
  <si>
    <t>https://planet42.com/</t>
  </si>
  <si>
    <t>Smart Farming</t>
  </si>
  <si>
    <t>Portal da Divulgação Nacional de Produção</t>
  </si>
  <si>
    <t>Governement Angola</t>
  </si>
  <si>
    <t>https://www.ppn.gov.ao/</t>
  </si>
  <si>
    <t>PRESAN (Programme Régional de Sécurité Alimentaire et Nutritionnelle) plateform</t>
  </si>
  <si>
    <t xml:space="preserve">Indian Ocean Commission </t>
  </si>
  <si>
    <t>http://itdcmada.mg/presan/</t>
  </si>
  <si>
    <t>Comoros, Madagascar, Mauritius, Seychelles</t>
  </si>
  <si>
    <t>ProFood App</t>
  </si>
  <si>
    <t>ProFood</t>
  </si>
  <si>
    <t>ROBOTECH LAB</t>
  </si>
  <si>
    <t>https://robotech.co.tz/</t>
  </si>
  <si>
    <t>Roque online</t>
  </si>
  <si>
    <t>https://roque-online.com/</t>
  </si>
  <si>
    <t>Network</t>
  </si>
  <si>
    <t>SAGCOT Integrated Knowledge and Information for Agriculture (SIKIA)</t>
  </si>
  <si>
    <t>https://www.kilimotrust.org/index.php/component/spsimpleportfolio/item/25-sagcot-integrated-knowledge-and-information-for-agricul</t>
  </si>
  <si>
    <t>Seedco Mobile App</t>
  </si>
  <si>
    <t>SeedCo Group</t>
  </si>
  <si>
    <t>https://www.seedcogroup.com/zw/</t>
  </si>
  <si>
    <t>Simulation de dynamique spatiale avec Ocelet</t>
  </si>
  <si>
    <t>www.ocelet.fr</t>
  </si>
  <si>
    <t>SmartFarming SA</t>
  </si>
  <si>
    <t>https://smartfarming.co.za</t>
  </si>
  <si>
    <t>Swaziland Livestock Information and Traceability System (SLITS)</t>
  </si>
  <si>
    <t>Eswatini Government, Ministry of Agriculture</t>
  </si>
  <si>
    <t>http://www.gov.sz/index.php?option=com_content&amp;view=article&amp;catid=80%253Aagriculture&amp;id=865%253Aslits&amp;Itemid=594</t>
  </si>
  <si>
    <t>SwiftVee</t>
  </si>
  <si>
    <t>Swif Tech Law</t>
  </si>
  <si>
    <t>https://www.swiftvee.com</t>
  </si>
  <si>
    <t>The SunExchange</t>
  </si>
  <si>
    <t>https://thesunexchange.com/</t>
  </si>
  <si>
    <t xml:space="preserve">Tigo Kilimo </t>
  </si>
  <si>
    <t>Tigo (Mobile phone operator - Telco)</t>
  </si>
  <si>
    <t>GSMA_Case_Tigo_FinalProof02.pdf</t>
  </si>
  <si>
    <t xml:space="preserve">Tsetse Control Mapping and Habitat Modelling </t>
  </si>
  <si>
    <t xml:space="preserve">Scientific and Industrial Research and Development Centre (SIRDC) </t>
  </si>
  <si>
    <t xml:space="preserve">Video to increase the efficiency and effectiveness of agricultural advisory services and extension </t>
  </si>
  <si>
    <t>Yoco</t>
  </si>
  <si>
    <t>http://yoco.co.za/</t>
  </si>
  <si>
    <t>Private sector company, Mobile Payment Platform</t>
  </si>
  <si>
    <t>YouFarm</t>
  </si>
  <si>
    <t>Small-Scale farmer seed production from Good Nature Agro (2014). This is an integrated agriculture digital tool that can monitor production, logistics and supply of the legume value chain products and services. It has 15,000 users in Zambia and Malawi.</t>
  </si>
  <si>
    <t>Humbitec of Humbitec. This is an EO company focusing on digital image and GIS processing. The company make use of satellite data to address challenges in various sectors including the health sector, management, agriculture, urban management and governance.</t>
  </si>
  <si>
    <t>Jardins da Yoba from Jardins da Yoba. Jardins da Yoba is an agribusiness company located in the province of Huila in Angola. Jardins da Yoba uses sustainable production systems with integration of the agricultural and livestock component is strongly committed to environmental sustainability and adequate use of resources. The production and multiplication of seeds is the core activity of our company, as well as, the production of vegetables and fruit trees. The production of honey and bee products, as well as, the organic production of sweets and jams, constitute the present and future potential for export and commitment to excellence.</t>
  </si>
  <si>
    <t>Mavo Diami from consortium led by Worldvision Netherlands. The Mavo Diami project funded under the Geo Data 4Agriculture and Water of the Dutch Ministry of Foreign Affairs  / Netherlands Space Agency. The aim of this project is to improve the food and income security of more than 100,000 smallholder farmers by accelerating their agri-business performance through informed decisions supported by the Mavo Diami services built on weather, water, soil, and crop signals and other relevant data and indicators. The project is called Mavo Diami, which means 'my land' in Angolan local language (Kimbundo). During the project the Kres network was formed as a social enterprise to carry on beyond the project.</t>
  </si>
  <si>
    <t>Portal da Divulgação Nacional de Produção of Government Angola. This is a government e-commerce portal.</t>
  </si>
  <si>
    <t>SKAN This is a Sharing Knowledge AgriFood Network - INOVISA - Associação para a Inovação e Desenvolvimento Empresarial. This emergent innovation is created by INOVISA (established in 2013) which is an NGO and includes a platform sharing knowledge between the Portuguese speaking countries on agrifood, forestry and the environment. They have 260 active and registered users and share information on good practices to increase efficiency and productivity using computers, a dashboard and portal but currently face operational constraints.</t>
  </si>
  <si>
    <t xml:space="preserve">Plaas of Plaas. Plaas is a platform that enables the virtual market for agriculture that empowers the farmers of Africa to seamlessly trade their animals and crops at market price, that will boost their income and information provided by farmers to enrich the crops will help others to match the standards. The app will help empower the farmers of Africa to seamlessly trade their animals and crops at market prices, which in turn, will boost their income. </t>
  </si>
  <si>
    <t>KWIBI from Fox-Croft Holdings (pty) Ltd which is a private sector company active in Botswana and South Africa. Kwibi is a mobile tracking app that addresses problems facing modern conservation in situations of human-wildlife conflict. The App benefits local communities by providing livestock farmers with advance warning of predators in the area. The app also enables wildlife data collection, wildlife poaching and the illegal wildlife trade. This App is still in the research and development phase but also provides digital advisory particularly on pest and disease management, including plant disease and advisory on strategies to treat diseased plants and mitigate future outbreaks. Most services are accessible via mobile and require farmers to upload pictures of an infected plant for diagnosis. Some services are accessible by USSD, and the information provided also includes national and regional level pest and disease early warning systems. Smart applications using digital tools enable farmers to monitor herds remotely in order to determine their location and track their health including when in oestrus or about to calve. Also enabled are tracking and monitoring feeding habits of fish in aquaculture, disease detection, controlling water quality and automating feeding. The innovation uses Smartphones, a Smartphone App, website, Dashboard and Portal and local databases (MS Access). The innovations address low productivity and mitigating climate change in on-farm production. The innovations is for the primary user and company revenue is based on individual subscription fees, business subscription fees and donor support (which will continue to be required). Stakeholders such as business, entrepreneurs have been involved in its development and the innovations have taken no specific actions to ensure the inclusion of disadvantaged groups so far.</t>
  </si>
  <si>
    <t>PIF-TIC (Point d'Information et de Formation utilisant les TIC) of PIC-TIC. In partnership with the Malagasy government, the PIF-TIC centers aim to train farmers and youth in the use of digital tools (computers, smartphones, tablets, etc.) to improve their ability to access information and the market.</t>
  </si>
  <si>
    <t>MyTMoney is an innovation from Mauritius Telecom incorporated in 1998, and in 1996 they have two fully owned subsidiaries Cellplus Mobile Communications and Telecom Plus Limited to offer mobile and internet services respectively. In 2000 France Telecom (now called Orange S.A.) acquired 40%share of the company. The company has a customer base of 1.3M subscribers and has made a successful transition from a state-owned entity to a fully private company. They offer high speed greater bandwidth. Their international network operates vis optical submarine cable SAFE/SAT3 through South Africa to Europe, LION/LION2 EASSy – EIG to Europe and SAFE to India and Malaysia. They provide fixed line, mobile, internet, TV and mobile money services, all their products and services were regrouped under a single commercial brand my.t. Mobile Operator based wallet to store, send &amp; receive money using your mobile phone aiming to change the payment habits by cash especially to avoid contact during pandemic; operator has established linkages to most commercial banks in the country and offers a payment card as well to accompany mobile payment. Existing  wide network of merchants to clients. Potentially a model for democratising mobile payments from peer to peer.
The My.t wallet launched in 2019, is a fast payment service with a My.t money card, or using one’s smartphone, utility bills can also be paid, and money transferred digitally, bills can be shared a up to four subaccounts can be added. This wallet can be linked to a bank account, and cash received from the bank account, cash can also be received with a my.t money card or a QR code, transactions can be viewed. For businesses and merchants, they can receive point of sales devices to accept payments and track sales with instant SMS notifications for all transactions. A number of marketing relationships have been established offering deals such as for the University of Mauritius offering special payment offers for students, or retail and food outlets. The widespread accessibility of the My.t payment system, which is operated by an MNO linked to a set of banks shows potential for registration of small-scale agricultural producers onto an electronic payment system.
The service is MNO based and delivered through Smartphone App using local databases such as MS Access and addressing all parts of the value chain where payment transactions are needed. They have 200,000 active users and 300,000 registered users. They charge a subscription model and address financial exclusion, cashless payment, payment system linked to banks and provide a mobile/payment card combination for transactions. They also struggle with digital literacy, sharing of devices, and the use of local languages but believe their technology is inclusive of all disadvantaged groups.</t>
  </si>
  <si>
    <t>Quick Pay System of Multiple Internet Payment System (MIPS) is a private sector fintech payment ecosystem established in 2019 which is compatible with third parties, shops and enables a quick pay system by allowing businesses to create a payment ticket and send a link, when the link is clicked, then a payment can be made by a card. This aspect includes digital and agri wallets and an accountability tool and enables acquisition of inputs and outputs as a sub use case. This is a free hosted e-commerce website with integrated payment solution towards increased efficiency for selling and receiving payments.</t>
  </si>
  <si>
    <t>Smart Solutions for Agriculture by Harel Mallac Technologies (HMT). Rapidly emerging technologies that capture, manage, communicate, and use information in digital form are dramatically transforming the way that farming and agribusiness are done across the globe, especially for large commercial farms. Through the Mauritius Research and Innovation Council (MRIC), Harel Mallac Technologies (HMT) has developed an AgriTech platform to unleash the power of IOT and AI for farmers thus accelerating the development of its innovative business solutions in the agriculture sector. The platform supports IoT enabled systems to monitor critical parameters like water content and NPK in the soil medium, automate irrigation and fertilization whilst considering weather forecasts, and monitoring intrusion in real time. The AgriTech platform is powered by an intelligent engine able to forecast yield of the cultivations by consolidating live and statistical data. The platform was launched in 2020. The platform uses computers, sensors (weather stations, IoT of things devices, website, dashboard, Portal RaWAN network. Smartphones and websites are being sued and cloud-based software as a service. The initiative deals with planning and on-farm production. It is currently at the proof-of-concept phase but aiming to start commercialising and has receive a government grant and committed internal resources. They charge individual subscriptions and business subscription fees and have currently piloted with 5 users.
The equipment monitoring involves irrigation to enable farmers to remotely control and track and maintain equipment for farming operations and leads to a reduction in water consumption and waste. They have awaited approval by the ICTA regulatory body of the frequency allowed since their sensors are LoRa (long range, low power wireless based). They have also been challenged in understanding the market and user needs. Procurement of vendors has been challenging as is user affordability, internal technical capacity and data collection. Farmer uptake and behaviour change remain challenges. The technology is believed to be inclusive of women.</t>
  </si>
  <si>
    <t>Khula Ecosystem comprises of three Apps (Khula Inputs App, Khula Fresh Produce Trader App, Khula-Funders Dashboard).Khula was founded in 2018. Khula provides small-scale and commercial size farmers with software and a marketplace to grow their business, unique solutions for Buyers, Farmers, and funders all under the Khula ecosystem. Khula is an online marketplace and ecosystem for agriculture products. It provides a platform for farmers to list out their products for sale and the consumers to place the order from preferred producers and suppliers. Khula marketplace includes seed, fertilizer, Agro-chemicals, animal health products and more than 3000+ Products and can compare over 3000 products from local and international suppliers. They have a network of  130+ Depots &amp; 190+ Crop Advisors Nationwide giving them the ability to deliver in every province and even major agricultural regions in SA. Over 3000 farmers and 100 suppliers have signed up on the Khula Ecosystem. Khula wants to tackle issues faced by small scall and emerging farmer at once and provide farmers with liquidity, access, and a market. The platform is an ecosystem made with three products. The Inputs App allows farmers to access approved agricultural inputs and services from local and international suppliers.
The second is the Fresh Produce Marketplace, targeted at farmers with challenges low market prices, high transport and logistics cost and Expensive Middlemen. It allows farmers to sell produce directly to local and international formal bulk buyers. By allowing farmers to engage and negotiate prices with suppliers, the platform aims to reduce the access middlemen have that has led to the exploitation of farmers.  Then, the Funder Dashboard connects institutional investors with farmers who meet their funding mandates. This year, the start-up was accepted into the Google for Start-ups Accelerator Class 6 alongside 14 other African companies. While the company is just announcing this investment, it closed the round last year. It was led by AECI, one of the continent’s biggest agrochemical companies. South African impact investor E Squared Investments also participated.</t>
  </si>
  <si>
    <t>FarmPin is a small start-up with a big vision to help farmers pinpoint plant performance using satellites the cloud and very smart Agri experts. Incubated by AfroLabs and Agro Innovation Lab they are based in Cape Town. Using their plant health and moisture maps issued every five days and covering the past two seasons, Farmers have already started to see, Crop stress area, Plant moisture distribution zones and where clogged nozzles may be. These services are currently being charged as an annual subscription of ZAR9000 pa.</t>
  </si>
  <si>
    <t>Plan-A-head is a private company that develops and supports software management for the agricultural and commercial sector. They offer administration, livestock, and Crop management software solutions. Their systems assist farmers to make more informed management decisions based on their actual data. By linking hardware and apps they streamline the collection of data to avoid unnecessary administration. They provide Farm vehicle management software as an administrative package. Various Livestock packages that include beef, pig, sheep, and dairy management software. The Crop management package offers management solutions on sugar cane, macadamia, vegetables, citrus, grain, and timber management software. Besides south Africa, these services are also provided to other countries including Zambia, Mozambique, Swaziland, Nigeria, Namibia, Sierra Leone, and Kenya.</t>
  </si>
  <si>
    <t>Yoco is an African technology company providing payment applications mainly meant to create opportunities for entrepreneurs to get paid and be more successful. It is establishing new markets; building business tools and financial services that work for entrepreneurs. Offers mobile card machines that work with 3g Data, on-line cardless payments, on-line link payments. Also used as a business tool, as a source of capital and allows use of portal and POS integration. It also assists by making payments accessible for small businesses – often for the first time. and has raised over $100M from some of the world's leading technology investors, who have backed companies like Nubank, Square and Stone. Yoco is popular with rural farmers in south Africa who use their services to transact at local Spaza Shops (convenient shops), which are used as last mile delivery for inputs by large retail and wholesale companies. Yoco has bridged the gap of the unbanked Market specifically in the farming communities.</t>
  </si>
  <si>
    <t>The agricultural business chamber, an NGO operating in Southern Africa. Agbiz is an association of agribusinesses operating in South and Southern Africa and enable their members to play a constructive role in the agriculture sector of the country, economic growth, development and transformation. They offer opportunities to engage with and influence policy and legislative environment, to improve commercial and sustainable agribusiness environment including trade and investment and agricultural finance, to encourage emerging agribusinesses and players in the agro-food value chain and to create relevant accessible agribusiness and market intelligence. They have a website offering detailed market updates and advice on all aspects of agribusinesses including the enabling environment and financial support.</t>
  </si>
  <si>
    <t>The Agri-Intel website offers easy access to a comprehensive database of all chemical, biological, and natural crop protection and public health products registered for use in South Africa including product labels, SDSs and information on maximum residue limits and withholding periods.
Agri-Intel is owned and managed by CropLife South Africa. CropLife SA is a non-profit company representing the plant science industry, including most responsible manufacturers and suppliers of crop protection products as well as industry associated entities such as analytical laboratories and the pest control industry. Agri-Intel provides web-accessible, current, and correct plant protection information to various stakeholders in the agricultural and export industries to assist in the mitigation of production and marketing risks related to the use of plant protection products. Registered users can view this information by selecting Label information (Database)and Residue management (MRLs) from the men.</t>
  </si>
  <si>
    <t>Agricultural Research Council (ARC) Hub App</t>
  </si>
  <si>
    <t>Intelliseeds  is an integrated brand of InteliChem group, offering complete integrated crop solution service. They are seed suppliers, and advice on disease treatment. They are a local distributor for Syngenta vegetable seeds and also canola, pasture, maize and soy crop market seeds. The supply sunflower, soy and canola through dedicated partnerships. Their IntelliGro Crop Solution specialists complement this work. They also provide seed treatment solutions and their specialists support growers countrywide.</t>
  </si>
  <si>
    <t>Livestockwealth was founded in 2015, is led by South African born entrepreneur, Ntuthuko Shezi, and backed by an experienced advisory board. Livestock Wealth is a registered credit provider with the NCR, and is also regulated as a registered agricultural producer agent with the APAC and SAMAC. They generate crowdfunded options to enable farmers to own assets. Livestock Wealth introduced South Africa to Crowd farming back in 2015 and since then have been refining its product offering, streamlining processes, and helping investors grow their wealth the African way. The platform has helped clients to invest in tangible, growing assets at the click of a button. Livestockwealth aims to expand its product range and to become the foremost Crowd farming platform in the world. The crowd funding platform was made popular by their flagship product, an investment in pregnant cows. They have also diversified into:
·         Macadamia nut tree investments, 6-year tenure, ZAR2000 initial investment and a 95% profit margin
·         Free Range Oxen, 6 months Tenure, ZAR 11000 Initial investment, and a 5%-7% Profit margin
·         Connected Garden, 5-year tenure, ZAR8200 initial investment and 61% profit margin
The returns on farming are competitive compared to conventional investment options. Investing in living, breathing livestock, and growing crops. These types of assets are always in demand.</t>
  </si>
  <si>
    <t xml:space="preserve">LixoDex is a developer of fence sensor, PIR sensors, Guard Tracking Units, Trip Wire and Tactical PIR Sensors and RADAR that can be used to deliver critical operational information via mobile phones, tablets, and computers for real-time readings and security. Also used in marine farming systems. </t>
  </si>
  <si>
    <t>Lynx Fruit Grading system are a distributor of Packline equipment for fruits. They offer a cost-effective way forward for a new sizer, retrofit upgrade or complete packline at a lower cost than complete structural imports. They also offer complete packline projects as required. Also, a prime distributor of Ellips of Holland Fruit grader weight and vision systems to which they provide online support and backup.</t>
  </si>
  <si>
    <t xml:space="preserve">SmartFarming SA deal with greenhouses, hydroponic systems, aquaculture, aquaponics, poultry farming and horticultural systems such as strawberry and lettuce farming. They deal with the application of modern technologies including systems and computers to manage temperature, humidity, water spray systems, water flow control. </t>
  </si>
  <si>
    <t>Swiftvee’ s mission is to reinvent agriculture through technology because the future is food and finding better ways to produce it. They pride themselves in being pioneers of online livestock trading in South Africa and the largest independent livestock trading platform. They are a Google Launchpad company bringing award winning technology to your operation. Our passion is to serve others. SwiftVEE (Livestock) is an Agri-platform addressing water scarcity, food security and market efficiency for the livestock sector. It brings the Agri-sector into industry 4.0. by offering substantial profit margins that facilitate sustainability and social impact. SwiftVEE has been recognised internationally for technology innovation and shortlisted as one of South Africa’s top 100 most innovative companies (TT100). Its solution provides intuitive data and analytics with capacity to scale globally. The agricultural technology for industry 4.0 has arrived. SwiftVEE is a proudly South African solution for the global economy. As the world moves towards a digital reality the agricultural industry remains unchanged. Populations continue to rise which intensifies resource scarcity, food security and trade vulnerability. SwiftVEE provides technology to meet these challenges and enhance market efficiency. Through competitive innovation SwiftVEE ensures business is done better with higher profit margins and wider social impact.</t>
  </si>
  <si>
    <t>The SunExchange which was formed in 2015 is the world’s first peer-to-peer solar leasing platform, where one can own solar-energy producing cells and build an enterprise by leasing these cells to power businesses, with installations and maintenance taken care of by one of Sun Exchange’s carefully selected installation partners.  They leverage financial innovation through crowdsourcing to drive sustainable energy to enable social and economic benefits of accessible and affordable energy for all. They have 40+ solar crowd sales achieved and members across 180 countries, with over 1m solar cells sold totalling 5.2GW of clean energy. P2P solar leasing marketplace, where businesses, schools, and even some individuals can benefit from the use of solar power, without paying the potentially crippling installation fees themselves.</t>
  </si>
  <si>
    <t>The Sun Exchange</t>
  </si>
  <si>
    <t>YouFarm is a Start Up enterprise and provides farmers with access to finance by getting people to crowdfund and invest in crops and livestock and share the profits with the farmers when the produce goes to market. This enables people without access to land to earn money by partnering up with farmers to engage in the agricultural value chain and production system. The platform is completing beta testing and has over 100 registered farmers and 600 registered crop and livestock investors in South Africa. They provide finance for farmers through an agent model, and through their digital platform, many from all parts of the world can invest. There are three revenue streams, the agents have an annual agency fee of which 20% profit margin is made by the business and a 3% success fee for every project that earns a profit. Profits are shared when produce is sold, farmers take 40% of the profit, invstors share 20% and YouFarm Agents take 20% of the profit. They are looking for investment capital.</t>
  </si>
  <si>
    <t>BoxFusion and Nedbank Uhkeshe Enterprise have now partnered to create Afrimoola, a digital mobile money wallet to assist farmers with payment and e-wallet/ Voucher solutions. Afrimoola is a Fintech under the Nedbank Ukheshe Enterprise program. It is a dynamic Fintech and digital ecosystem built on the ethos of financial inclusion. Afrimoola technology is managed by digital transformation technology company, Boxfusion that provides cutting edge software solutions, providing solutions to may South African government departments, companies, and enterprise clients. Boxfusion has a 12-year track record and are 100% public sector focused and are a Gold partner of Microsoft. Afrimoola platform offers omnichannel solutions, wallets, eCommerce, digital money movement across networks, banks and boarders, savings and stokvel solutions at the touch of a button for merchants and customers.</t>
  </si>
  <si>
    <t>The Carbon Calculated team helps companies understand their carbon footprints as the first step. They provide business leaders with appropriate tools they need to reduce the impact of greenhouse gas (GHG) emissions and, at the same time, provide the business-side advantages of carbon management.</t>
  </si>
  <si>
    <t>Matrix Software is a meat and food matrix software solution for stock control, yield management, traceability, productivity, and cost margin management. Matrix Software is a service-led private company that provides software services predominantly to the livestock and meat industry and established in 2019. These are digital, mobile and tablet-based systems for yield and stock control and statistics leading to costings and profitability. Matrix software utilizes android mobile scanners and their associated applications, RFID integrated solutions, automated weighers, and third-party integration. This reduces the initial capital outlays and good implementation support for feedlots, abattoirs, deboning plants, and meat processing plants including others such as fish, poultry, butcheries and retail outlets. Matrix Software has been located/incubated in the AgVentures Hub in South Africa. This regional solution is deployed in 10 SADC countries (Botswana, Eswatini, Lesotho, Mauritius, Namibia, Seychelles, South Africa, Tanzania, Zambia and Zimbabwe), but also in counties as Australia and New Zealand. Matrix Software solutions have reached a stage of replication and adaptation in other geographies and are in the Scaling state of development.</t>
  </si>
  <si>
    <t xml:space="preserve">SHERPA from Blue North Sustainability is a specialised consulting company supporting businesses in the agriculture and food sectors in proactive clarification, development and implementation of sustainability strategies. SHERPA was launched in 2019 and expertly guides and supports businesses on the challenging &amp; complex journey to achieve true and lasting resilience, viability &amp; sustainability. It is operating in Malawi, South Africa and Zambia. Developed by Blue North Sustainability, SHERPA is an integrated on-line management system specifically designed to support &amp; empower business owners, managers and management-teams within agricultural supply-chains, in the development and implementation of proactive, relevant and impactful sustainability strategies for their businesses. It has 52 active users and 305 registered users providing them with Smart advisory: Data-driven advisory based on tailored, farm-level agro-climatic and crop-specific information to support decision making, maximise productivity and reduce costs. Technologies such as sensors, satellites and drones, as well as big data analytics and AI, underpin many of these services., Record keeping: Digital tools that enable farmers to keep detailed records of livestock, including health and feeding data, to help mitigate diseases and avoid missed conceptions. Record keeping tools are also used to keep details of input usage, procurement, cost and revenue and sales records., Information for farms to develop, manage, measure and report a sustainability strategy for their business.  SHERPA is designed to enable farmers to take full ownership of the sustainability strategies for their farms, to be in a proactive position in relation to market access requirements and to be able to comprehensively report to their stakeholders. Sherpa is a bottom-up approach and an alternative to the prescriptive "top down" approaches most often used. It puts the control of the sustainability agenda in the hands of the farmer/business management. It covers all aspects of sustainability in a holistic and integrated way, allowing the business to "see", measure and improve the whole system towards greater resilience and viability. The innovation helps build greater resilience and viability and uses computers, landlines, a website, GeoData and cloud-based databases. The advisory addresses a knowledge gap and helping farmers through reporting on multiple prescriptive standards.  They have been challenged by digital literacy limitations, access to device, data collection and farmer uptake and behaviour change as well as lack of mobile coverage. They facilitate planning, on-farm production, post-harvest processing and access to markets. They are scaling towards replicating this in other countries, have funded themselves using their own resources and charge individual subscription fees, business subscription fees and an aggregated reporting service vis MS PowerBi over and above SHERPA licenses. They have not taken specific actions for inclusivity. They have worked with Hydrologic based in the Netherlands that also uses ICT solutions to ensure water systems are more weather resistant and climate adaptive. They have also worked with Pixofarm that have developed an App based system to monitor accurate yields on farms. They use noise resistant image processing, machine learning for forecasting and AI for enabling accurate fruit analysis. </t>
  </si>
  <si>
    <t>The Agricultural Market Information System of Eswatini (AMIS) is part of the establishment of the NOLWATI AGRIBUSINESS hub by the National Agriculture Marketing Board (NAMBOARD) on behalf of the Ministry of Agriculture and in conjunction with other stakeholders such as ESWADE, SNAU, NGOs and private organizations which help with data capturing, system dissemination and content drafting.  AMIS hold relevant information on national business trends on international markets, and the web portal provides information to all agricultural stakeholders. The free subscription page enables emails and participation in Blogs and Fora. Farmers who register provide information on plantings, and forecast harvest dates and yields and can receive information via SMS on their cell phones. Currently market price statistics for Eswatini and neighboring export markets are on fruit, vegetables, and Maize but in the future grains, small and large livestock are planned. They have an Android App which is designed for farmers, businesses, and individuals to upload products, place orders online as well as to get weather updates and a Facebook page. It was launched in 2020 with an average of 350 active users of their web-based services, their App (AMIS) and USSD Platform (AMIS) respectively, and they have 1,024 registered users. AMIS specifically encourages both B2C and B2B models arising from providing a platform to encourage buying and selling based on the most accurate and up to date market information for agricultural commodities relevant to local and export markets therefore encouraging e-procurement and e-commerce transactions and opportunities for leveraging logistics, transport and the use of farm machinery. AMIS is more related to digital procurement and e-commerce as well as digital advisory on pricing and spans digital advisory, digital procurement and Agri commerce use cases and sub-use cases. Addressing a knowledge gap, AMIS enables farmers to access markets more directly and reduce the role of middlemen and have the nearest state of the art data on pricing for agricultural commodities therefore, empowering them to demand fair prices for their harvests. AMIS seeks to ensure marketing for post-harvest produce and clearly buying for those purchasers looking for specific commodities. The service was developed through donor funding and central government funding and will likely remain reliant on this for the short to medium term. The service was developed through the public sector with extensive consultation with government, commercial companies and social enterprises and entrepreneurs. The model underpinning the platform is a public-private model managed by the NAMBORD parastatal. The application uses Computers, Smartphones, Basic and feature phones. They have a website, dashboard, and social media platforms (WhatsApp and Twitter). The most significant challenges experienced in the two Eswatini innovations include for AMIS, the affordability of using the App, Platform and USSD services, the uptake of these services by farmers and particularly women and girls and any resulting behavior changes. AMIS had enabled the government to shut down borders to imports of certain produce, which is in surplus in Eswatini, as determined by farmer production forecasts. AMIS has moved from successful small-scale testing to wider scale adoption.</t>
  </si>
  <si>
    <t>The Financial Inclusion and Cluster Development Project (FINCLUDE) is a pilot project that is being tested in selected areas of Eswatini. It is through an agreement with IFAD and the Government of Eswatini which commenced in 2019 for a period of 6 years to increase the profitability and sustainability of rural economic activities through a comprehensive and multi layered set of interventions. The Centre for Financial Inclusion is a semi-autonomous body under the auspices of the Ministry of Finance to facilitate access to financial services for micro-entrepreneurs and the un-banked population through creating an enabling environment for the sector. FINCLUDE will provide support to stakeholders to develop profitable value chains and support entrepreneurship in commodity-based clusters in different locations that have competitive advantage. The project seeks to increase returns from sustainable farm and non-farm enterprise. The former includes key commodities red meat (beef/goats), piggery, indigenous chicken, vegetables, and legumes. Non-farm enterprises include those which enhance or promote operations of the agricultural value chain such as transport, cold chain storage and hire of tractors. The locations of the project are Manzini and including selected areas in Tiers 1+2, Hhohho including selected areas in Tiers 1+2, Lubombo and selected areas in Tiers 1+2 and Shiselweni and selected areas of Tiers 1 and 2. They did not fill out the survey.</t>
  </si>
  <si>
    <t>MoMo Money by the MTN mobile network operator in Eswatini. The MoMo is a general branchless banking tool, it is not customized for agriculture, nonetheless it is very popular amongst farmers and people in remote rural areas in Eswatini. MTN Eswatini was the first MNO in Eswatini to introduce the product in the country. MoMo currently has more than 500 000 users nationwide, more than 80% of Swaziland’s adult population. They did not fill out the survey.</t>
  </si>
  <si>
    <t>eSusFarm is an Agri-fintech the specializes in tracking and providing advanced agricultural statistical data to smallholder farmers and the entire Agri-value chain for the purpose of increasing agricultural productivity, smallholder market and credit access and increase the efficiency of the Agri-value chain. The have a Facebook page in Eswatini, which highlights a USSD String *700# which utilizes the Eswatini Mobile Network. eSusFarm collects agricultural data through a mobile feature phone and enables linking farmers to market, credit provider and an existing track record and enabling them to link to other stakeholders such as tractor services and Transport, Input suppliers (e.g. fertilizers), buyers of produce, banks and insurance companies, development partners, governments, IoT providers and drones and satellite services. The farmer gets connected without the need for Wi-Fi, mobile data or a smart phone. eSusFarm declined to fill in the survey tool.</t>
  </si>
  <si>
    <t>There is growing awareness of the fundamental and vital role fruit and vegetable consumption plays in human health and nutrition in both developing and developed countries.  The initiative aims to integrate the fast-growing vendors to market, technology, value addition and supply of affordable quality produce to the Namibian community at a fingertip. Furthermore, the initiative aims to serve as a platform for educating and promoting health consciousness in consumption and will promote sustainable food production, including access to Agri-digital Financial Services through collaborative efforts.</t>
  </si>
  <si>
    <t>AgroTech Mobile Application (AMA)</t>
  </si>
  <si>
    <t>AgroTech Smart Farming</t>
  </si>
  <si>
    <t xml:space="preserve">AvaGro is an agricultural solutions provider for smart or precision agriculture and grow flowers and vegetables on a commercial basis using tailor-made solutions under different climatic conditions. They offer solutions based on partnering with farmers and appropriate technology such as greenhouse infrastructure and provide training. </t>
  </si>
  <si>
    <t xml:space="preserve">PAY TODAY is a leading mobile payment solution in Namibia which enables payment receipts, payments, airtime, payment of utility bills and parking. It is the product of Nedbank and works with any Namibian bank. Using an App from Apple or Google play, a debit or credit card can be added to your account from which payments can be made straight from the mobile phone, for shopping transactions, booking events and bank details can be entered to enable friends and family to make direct payments to you, and from the e-Wallet created it can be used to may bill payments or pay for parking. A PCI DSS Level I compliant card and tokenization system stores card details. The Merchant Account is at Nedbank Namibia and the Paygate ltd is the payment service provider.
Works on all devices running IoS version 8 upwards and Android (4 and upwards) operating systems.
They have a website and portal, and Facebook page, and also have a dashboard login and sales on-line or payment gateway for businesses. 1400 businesses are linked to PayToday. </t>
  </si>
  <si>
    <t>Innovative Green Hands at the University of Namibia in conjunction with AvaGro and Jayden Nashe Enterprises of South Africa (Portable Hydroponic Beds). This is a very new private sector company in Namibia which was launched in 2021 and deals with Smart Agritech dealing with Equipment monitoring. The innovation enables crop production under the harshest conditions through a controlled environment, artificial planting media system, precise water and nutrient applications and including crops such as Spinach, Tomatoes, Peppers, Eggplants, watermelons and Cucumbers.  The smart monitoring of equipment such as irrigation systems that enable farmers to remotely control, track and look after their equipment and farming operations, leading to a reduction in water consumption and wastage. The approach enables reduced water footprints in horticulture (esp button and oyster mushroom) in otherwise arid production systems. The company has been working to address user affordability and a lack of technical capacity. They have received support on training and practical agriculture from Avagro and best practice models to develop their idea into an investible business.
To date, the young agri-preneurs have designed a prototype portable hydroponic unit capable of producing fresh vegetables for family's that live in towns where space and land are limited. They are now marketing this as part of their product basket.</t>
  </si>
  <si>
    <t>ProFood App is a multistakeholder e-commerce platform which is led by a womens-only team and supported by UNDP in partnership with the Namibia University of Science and Technology (NUST) and Green Enterprise solutions. The ProFoodApp digitizes local and traditional food system flows by enabling us to map, visualise and monitor Small Scale Producers (SSP) to understand who is producing what, where and in which quantities. The APP maintains a database of all the SSP nationally, enabling State and Non-State actors to procure directly from the SSP. This creates an appetite for increasing production of local and traditional foods and empowers communities and producers at the local level. The APP also responds to at least five of the Sustainable Development Goals (SDGs). This is a private sector company but their innovation is at a very early stage of development.</t>
  </si>
  <si>
    <t>iFarming (formerly trading under the name of Namasiku Bainga). Their website is under development and are an emerging agribusiness focused on digital advisory, agri digital financing through crowdfunding, digital procurement, agri e-commerce and smart farming. iFarming has a two-pronged strategy, which includes processing and marketing facilities at key areas across the country, here we will consolidate, process, grade, package and market chicken products from small to medium scale farmers. 
Via their crowd farming platform, anyone from anywhere in the world can invest in these farmers who will turn have working capital to continue farming and to expand operations. They have included have sensors monitoring the vital conditions and environmental conditions to reduce mortality and increase production. They bring farmers, investors and markets together on one platform, and go into contract with small farmers, who will supply broilers and eggs and they will market the eggs and meat.</t>
  </si>
  <si>
    <t>Aerobotics was founded by James Paterson and Benji Meltze in 2014, together with a team of agronomists, engineers, product developers, creatives, and customer service experts. Their mission is to provide their customers with intelligent tools throughout every season, so that they can feed the world. The full team compliment comprises of over 80 employees has operating across the globe with head offices in California and in South Africa. The operation has spread over 18 countries with over 100 drone pilots capturing aerial imagery for farmers. They have processed over 100 million aerial images of citrus trees.</t>
  </si>
  <si>
    <t>BoxFusion and Nedbank Uhkeshe Enterprice</t>
  </si>
  <si>
    <t>Brastorne</t>
  </si>
  <si>
    <t>Mobile Drone Crop Spraying Units</t>
  </si>
  <si>
    <t>+20</t>
  </si>
  <si>
    <t>Improved efficiency by reducing costs and wastage on inputs while ensuring effective implementation of spray programs and improved yields</t>
  </si>
  <si>
    <t>Computers, Smartphones, UAVs/drones, GPS</t>
  </si>
  <si>
    <t>User affordability, Digital literacy, Farmer uptake/use/behaviour change, Operational constraints, Lack of mobile network coverage, Lack of electricity, Funding of equipment</t>
  </si>
  <si>
    <t>The biggest challenges are funding of equipment and training of pilots / operators</t>
  </si>
  <si>
    <t xml:space="preserve">We have demonstrated considerable savings on water and chemical inputs, improved spray effectiveness and increased yields due to better managed spray programs </t>
  </si>
  <si>
    <t>Mobile Drone Crop Spraying Units of Precision Drones Botswana. This is a solution with mobile drone spraying units around the country targeted at small commercial / emerging farmers and charging per hectare rates for specialist spraying services. They have 20 clients.</t>
  </si>
  <si>
    <t>Smart shared;</t>
  </si>
  <si>
    <t>Knowledge gap, Financial exclusion, Low productivity, Climate change, Other: Water scarcity in Botswana</t>
  </si>
  <si>
    <t>Alternative Exchange (trading platform) in Eastern and Southern Africa from the Escrow Group for Tanzania, Zambia and Zimbabwe. This is a registered alternative exchange (trading platform) in eastern and southern Africa. The platform enables members of the public to access financial markets using mobile phones / USSD platforms and apps to shop and choose what they want to invest in, including mobile retail bonds (Government and Corporate), securities, and commodities (piloting). </t>
  </si>
  <si>
    <t>Kilimo Klub from VODACOM It is about funding smallholder farmers through mobile phone money transfer. mobile innovative solution that will see smallholder farmers receiving support to improve their lives through Information and Communication Technology (ICT) on their phones. The initiative dubbed Kilimo Klub, is an exclusive service targeting smallholder farmers and will enable farmers to access M-Pesa and get empowered financially through the use of M-Pawa, which provides access to the safest and most convenient banking services giving them access to savings and loans facilities.</t>
  </si>
  <si>
    <t>Tigo Kilimo from Tigo. Tigo Kilimo is an agricultural value-added service (Agri VAS), operated by the mobile network operator Tigo.  The service offers farmers relevant, timely and actionable information via mobile phones across three domains: agronomic practices on major crops, market price information, and weather forecasts. Content can be accessed via three mobile channels: Supplementary Service Data (USSD), Interactive Voice Response (IVR) and helpline.</t>
  </si>
  <si>
    <t>eKilimo from Mastercard. A mobile solution developed by the Mastercard Lab for Financial Inclusion. eKilimo is a digital platform accessed via a smartphone that will help introduce efficiency, security and transparency in the agriculture supply chain. eKilimo will help to make transacting faster, safer, and easier for all stakeholders including the farmer, the buyer and the agent. Using  a digital platform developed by the Mastercard Lab, eKilimo helps by providing price transparency and more direct access to buyers.</t>
  </si>
  <si>
    <t>GreenFingers Mobile from GreenFingers Mobile in Tanzania, South Africa, Zambia and Zimbabwe. GreenFingers Mobile is a mobile-first Software-as-a-Service (SaaS) technology platform, to manage and finance large groups of smallholder farmers. Developed by a team of agricultural value chain experts, the platform easily adapts to different crop types and use cases. </t>
  </si>
  <si>
    <t>Robotech Lab of Robotech Lab. A robotics lab in Tanzania that focuses on training and education and research and development various sectors Farming &amp; Agriculture. They use technologies such as censors to solve smallholder farmers challenges and have worked for World Food Program (WFP) to solve smallholder farmers challenges using censors.</t>
  </si>
  <si>
    <t>Jembe from Afrinfo A precision ag-tech platform that offers a full stack solution for high precision aerial surveillance imagery to pre-emptively avert crop yield loss due to insects, crop disease, weeds and nutrient deficiencies.</t>
  </si>
  <si>
    <t>Mobis from Agrinfo. A cloud-based microfinance management platform designed uniquely to help savings and loans cooperatives go paperless and become more efficient by digitizing how they manage customer data and transactions.
Agrinfo works in partnership with farmers associations, financial institutions and input and output suppliers.</t>
  </si>
  <si>
    <t>More Than Cashews from YYTZ Agro-Processing. Use of blockchain technology in cashew nuts farming for traceability.  they developed a blockchain technology with a startup in the Netherlands where each pack of roasted cashews has a QR code that you can scan and see exactly which farmer it came from.</t>
  </si>
  <si>
    <t>NAAT App from the Netherlands Alumni Association of Tanzania. It is an application that will link farmers and livestock keepers with the market It is a new innovation in Tanzania being supported by the Netherlands embassy in Tanzania.</t>
  </si>
  <si>
    <t xml:space="preserve">SAGCOT Integrated Knowledge and Information for Agriculture (SIKIA) from Kilimo Trust. SAGCOT was a 3-year project (2014-2016) that employed the latest technology to provide reliable information on Weather forecast, Agribusiness support, Plot specific crop advice and SAGCOT database to increase production and productivity of 125,000 rice farmers and 400 other VC actors in the Southern Agricultural Growth Corridor of Tanzania. The project was implemented in partnership with TechForce Innovations B.V, Netherlands; Milan Innovincy B.V., Netherlands; Kadaster International, Netherlands and Alliance for a Green Revolution in Africa (AGRA), Kenya. 
The achieved project goals included the delivery of actionable information services, acquired from satellite geodata (e.g. environmental, crop status via Synthetic Aperture Radar (SAR) and plot boundaries information), augmented by more detailed data acquisition under the clouds (multispectral agronomic information) and web-based information. </t>
  </si>
  <si>
    <t>Online Import and Export License System from the Ministry of Agriculture Lands and Rural Resettlement. The Import and Export License Management System automates the application and issuance of licenses to importers and exporters of agricultural products, thus replacing the manual paper based system.</t>
  </si>
  <si>
    <t>Seedco Mobile App from SeedCo Group. SeedCo has developed a digital platform to disseminate product descriptions for their seed products and related Good Agricultural Practice (GAP) information. The platform can be accessed through a basic feature phone (using USSD), or smartphone app. Farmers are on-boarded to the platform through radio, TV, newspapers and farmer field days. Information can be accessed offline and refreshed when farmers are able to connect, with free Wi-Fi services occasionally provided by Seed Co through mobile units used during their field engagement with farmers. Farmers are able to interact with the platform through sending SMS or photos to Seed Co for a response.</t>
  </si>
  <si>
    <t>One Money Mobile Wallet platform from Net One. OneMoney is a mobile payments solution service provided by NetOne to its subscribers. OneMoney provides a service ecosystem that entails the exchange of money between individuals (peer to peer), businesses (business to business), individuals paying businesses (consumer to business), and businesses paying individuals (business to individual). This service offering provided by OneMoney makes it possible for individuals and businesses to transact in a secure, cashless, and seamless manner.</t>
  </si>
  <si>
    <t>eMKambo (eMarket)</t>
  </si>
  <si>
    <t>Drone Crop Spraying Services (2018) from the Alley Capital Group. They provide pesticide management services using advanced drones for crop spraying. Their solution is climate friendly and more effective as a tool for protecting food systems compared to traditional methods. Unknown registered users.</t>
  </si>
  <si>
    <t>Ecocash mobile payment platform from Cassava SmartTech. EcoCash is an innovative mobile payment solution that enables customers to complete financial transactions directly from their mobile phone.</t>
  </si>
  <si>
    <t>iFarm App by iFarm. iFarm is an agricultural ICT, logistical and tech services company based in Zimbabwe. The iFarm app has been developed to link farmers to markets and other key stakeholders, including the government of Zimbabwe, banking sector, outgrower schemes, agricultural boards and farmers’ unions, seed houses and agricultural input suppliers, processors, research institutions and insurance companies in the agri-ecosystem.</t>
  </si>
  <si>
    <t>In-Services training App from Welthungerhilfe. The "In -Training App" is focused on the Ministry of Agriculture extension officers with regards to training and knowledge transfer and thus enhancing the training and development.</t>
  </si>
  <si>
    <t>Tsetse Control Mapping and Habitat Modelling from Geo-Information and Remote Sensing Institute (GRSI) (part of the Scientific and Industrial Research and Development Centre (SIRDC)). This entailed modelling the Tsetse habitat for the Matusadona area based on mapped Tsetse trap-sites.</t>
  </si>
  <si>
    <t>AgroMate from AgroMate (Agri Fusion) have created a unique platform that links farmers with off takers and financial institutions which provides the risk management of farmers to guarantee delivery of the product to the off takers. This is the first platform of its kind that addresses financing of farmers, aggregating orders from off takers and allocating them to farmers to plant the crop and applying Agri VAS with Artificial Intelligence for the ongoing monitoring and evaluation of the farming activities. This allows the financier to use this data to calculate expected credit losses for each offtake agreement in real-time. Banks are now able to offer purchase order factoring to finance farmers with a high degree of predictability of the risk and outcomes. This data can also be used for crop insurance to reduce the risk of non-performance of the crop. This innovation has not been validated on the ground and did not fill out the survey. </t>
  </si>
  <si>
    <t>Global Farmers Connect operates in South Africa, Zambia, Zimbabwe. Global Farmers Connect is an artificial intelligence tool used to provide farmers with a platform to reach and sell their agricultural products directly to end consumers. Farmers also have access to information about their daily requirements such as farm equipment, greenhouse needs, animal farming, fertilizers, feeds and qualified agronomists advice.</t>
  </si>
  <si>
    <t>Kurima Mari (LimaMali) (2016) app from Welthungerhilfe (WHH). Kurima Mari is an android application that is designed to enable smallholder farmers access extension advisory and market linkages using a smartphone. It enables the smallholder farmer not to overly depend on extension officers and not to be stranded when seeking markets. It enables smallholder farmers to access the relevant information pre-production such that they can make informed choices about participating in agriculture value chains. The app, which includes Kurima Mari - Beef and Kurima Mari - Poultry, also provides digital support tools such as gross margin calculators and seasonal calendars that ensures farmers make the right choices with regard to input investments and production practices. Operational in Malawi and Zimbabwe, with 84,719 registered users.</t>
  </si>
  <si>
    <t>Kurima Mari (LimaMali)</t>
  </si>
  <si>
    <t>Seasonal Forecast (2012) from Lesotho Meteorological Services. The purpose of the Agrometeorology sub-section is to support and provide advisories to agricultural production and food security activities in the country. The sub-section assists stakeholders in the provision of meteorological and related services to the agricultural community to help develop sustainable and economically viable agricultural systems, improve production and quality, reduce losses and risks, labour and energy, and decrease costs. It operates in Lesotho only.</t>
  </si>
  <si>
    <t xml:space="preserve">Lesotho Smallholder Agriculture Development Project from the Ministry of Agriculture and Food Security Lesotho. The Project supports the increased adoption of climate smart agricultural technologies in Lesotho’s agriculture, enhanced commercialization and improved dietary diversity among targeted beneficiaries. </t>
  </si>
  <si>
    <t>e-Farmers (2018) from e-Farmers Consultancy (2018). e-Farmers mobile platform seeks to address farmers’ needs, foster productivity and performance of individual farmers, including members of the agro-value chain, through digital marketing, farmers profiling and advisory services. It operates in Lesotho only.</t>
  </si>
  <si>
    <t xml:space="preserve">Marakeng App and Marketing Information System (2020) from the Department of Marketing within the Ministry of Agriculture and Food Security. To improve smallholder farmers linkages through sustainable e-commerce solutions. </t>
  </si>
  <si>
    <t>FUM Communication Platform by Farmers Union Malawi is an internet based product that is able to send bulk short messages to farmers that have their mobile phone numbers uploaded into the system. FUM is managing the platform in partnership with Agriculture Commodity Exchange for Africa (ACE). Information ranges from crop production techniques such as plant spacing, fertilizer application, storage; market information related to input suppliers, prices of inputs. The platform bridges the information gap that has existed between farmers and other value chain actors like private companies and extension advisory service providers. The platform is cheap and easy to verify. The Platform has contacts of leaders of farmer organizations representing major commodities such as legumes, dairy, cotton, coffee, tea, sugar, beef, and others and District Farmer Unions (DFU) leaders from all Extension Planning Areas (EPAs)in Malawi.</t>
  </si>
  <si>
    <t>My Bank App by Sir Hackson Processors is an app in development that will enable farmers to transact their finances and access other financial services, as well as providing agricultural practices. Sir Hackson Processors currently provides information on agricultural products and vaccinations schedules through SMS. This has not yet launched</t>
  </si>
  <si>
    <t xml:space="preserve">Airtel Money of Airtel Seychelles. Is a mobile money service that allows you to send and receive money, buy airtime for yourself or others, and make payments using airtel money (e.g. utility bills, good and services). Implemented in Seychelles only but Airtel Seychelles is a subsidiary of Airtel Africa which operates in other countries. </t>
  </si>
  <si>
    <t>Farmers Online Marketplace of the National Institute for Science, Technology and Innovation (NISTI) for the Seychelles. An innovative digital marketplace giving Seychelles local producers a new home to connect and build personalized relationships with consumers. This is currently under development.</t>
  </si>
  <si>
    <t>Name of the innovation or application/platform</t>
  </si>
  <si>
    <t>Name of the organisation/company responsible for the innovation</t>
  </si>
  <si>
    <t>Description of application/innovation/platform</t>
  </si>
  <si>
    <t>Agricultural Innovation Pilot Project (including Jambo Maisha) from the Anglican Church Diocese of Morogoro (ACDM). The church run agriculture training and capacity building projects that include Digital Solutions, Drone for Crops Management and Drip irrigation.</t>
  </si>
  <si>
    <t>Your farm operating system enables tracking employee activities from planting to harvesting using rugged Android devices and RFID tags, Measure the yield for every cultivar and view the profitability of each field on your farm and helps farmers Learn from historic data and improve their strategies. This agricultural monitoring solution has been available since 2018 and allows farmers to oversee their entire farming operation without necessarily being present. It addresses planting, crop protection, harvesting, transportation, and packing. The whole system is accessible using smartphones, with a user-friendly interface and includes both labor monitoring as well as input applications, fuel consumption, packhouse monitoring. It can be implemented on labor intensive farms including software designed for fruit, vegetables, nuts, citrus, herbs, spices, dairy and coffee bean farms. It is proactive integrating seamlessly into farming operations and captures data in an easy and simple way.</t>
  </si>
  <si>
    <t>Agrihub is an independent legal entity that has been established between South African fruit industry representatives and competing software solution providers to service the South African fruit industry’s information needs. It was established because the industry’s information needs were not fully serviced. Accurate, complete, and timely information is essential to the industry decisions makers at various levels. Three grower’s organizations namely, Citrus Growers Organization (CGA), Hortgro, South African Table Grape Industry (SATI) with the Fresh Produce Exporters Forum (FPEF) are the industry shareholders with four competing software solution providers namely, Dipar, Farsoft, Paltrack and Prophet making up the other 50% shareholding. All parties have equal shareholding and a healthy balance between industry and commercial interests have been struck. Agrihub is currently focused on the dispatch (What has gone where?) statistical information requirements of its various industry stakeholders but it is envisaged that the range of services will be extended over time.</t>
  </si>
  <si>
    <t>AgriLed is a sustainable off-grid food security solution making use of Controlled Environment Agriculture (CEA) within shipping containers. They produce high-quality crops with great nutritional value using our LED Grow Lamps. They offer Controlled Environment Agriculture (CEA) solutions consisting of hydroponics systems, LED Grow lamps and automation within shipping containers. This solution saves water and space. They combine the CEA system with a community center which includes access to computers, the internet, education, and waterless sanitation. Or a packing &amp; distribution hub for the commercial farmer.  Making use of CEA (Controlled Environment Agriculture) they localize the food supply, which cuts logistic cost. For ease of mobility and remote provision, the Sustainers system is housed in shipping containers, also ideal for the limitations faced in urban environments. The Sustainers system is designed to optimize the nutrition of the plant in the growing stages, and is also in line with several UN Sustainable development goals</t>
  </si>
  <si>
    <t>Agri-M - Input supplier of Staden Plastic System (plastic pipes for borehole equipment), Solar Pumps, Submersible Pumps, KSB Pumps, Centrifugal Pumps, Electrical motors, Irrigation necessities and Drip &amp; Floppy Irrigation using smart meters and sensors.</t>
  </si>
  <si>
    <t>Agritask GIS by Hollard is a digital innovation and digital insurance solution for Index/Parametric Insurance connected to Meteosat satellite GIS platform and can remotely activate a smartphone to collect GPS data or points of agricultural plots and finally estimate the plot size. Using this innovation Hollard remotely get information about the size of agricultural plot and use this information to assess farmer eligibility for agricultural credit or insurance access and can enroll farmers. It addresses farmers being able to plan effectively and ensure that they can produce efficiently and gain access to markets. The company Hollard operate in Botswana, Lesotho, Mozambique, Namibia and South Africa and launched Agritask in 2020. They have 10 active users so far and 34,000 registered users. The service enables access to insurance products and in doing so access to financial services. The digital innovation relies on GPS, Smartphones and GEO data. It uses spreadsheets (Excel, to cloud based SQL, third party SaaS software providers and IBM Watson AI platforms. The innovation is transitioning to scale and was developed using donor grants from government or foundations. Currently still dependent on programme support Swiss Capacity Building Facility. Their recent feasibility study on livestock insurance in Namibia, Botswana and Mozambique looks at index based insurance and agricultural loans and their bundling as part of a potential public sector programme focused on areas prone to drought. Their technology is inclusive of disadvantaged groups.</t>
  </si>
  <si>
    <t>AgroMall (2016) from Afrosoft. Is an e-Commerce platform whose origins were based on bringing together the agricultural ecosystem by way of interaction, information dissemination and buying and selling of all products and services within the value chain. The solution sits on an engine that is designed to allow versatility and adaptability of any ecosystem to meet the business requirements of any interested organization or industry. There are no registered users at present.</t>
  </si>
  <si>
    <t>Launched in 2020 the Agrotech Mobile Application (AMA) is a mobile application designed with the aim to help Namibian citizens with crop farming, marketing and sales of farming products. As well as meet the government halfway in terms of food security and provide statistics concerning agronomic performance. It is to provide or currently provides digital advisory, agri-digital financial services, digital procurement, agri e-commerce and smart farming. Currently, the android version of the app is completed – and with the funding from Groupe MRP, an Indian-based company, they plan to create the IOS version and also expand to other countries. The app has also won an award from the MTC telecommunications Company under a UNDP Challenge Session on Agriculture and the IoT.Digital Agri advisory covering agricultural and livestock information, weather and climate information and information on market prices. Agri VAS are delivered via voice channels (IVR, helplines), text channels (SMS and USSD) and via apps., website, Portal, messaging platforms. 0Smart advisory: Data-driven advisory based on tailored, farm-level agro-climatic and crops- specific information to support decision making, maximize productivity and reduce costs. Filling predominant knowledge gaps. Technologies such as sensors, satellites and drones, as well as big data analytics and AI, underpin many of these services., Weather information: 
Specialist services that provide regional and localized weather forecasts. This sub-category may include weather-adaptive and climate-smart advice, Pest and disease management: Digital tools that help farmers diagnose plant disease and develop strategies to treat diseased plants as well as mitigate future outbreaks. Most of the services are accessible via mobile applications and require a farmer to upload a picture of the infected plant for diagnosis. Some services are also accessible via USSD. Also includes national and regional-level pest and disease early warning systems., Record keeping: Digital tools that enable farmers to keep detailed records of livestock, including health and feeding data, to help mitigate diseases and avoid missed conceptions. Record keeping tools are also used to keep details of input usage, procurement, cost and revenue and sales records. Equipment monitoring: The smart monitoring of equipment such as irrigation systems that enable farmers to remotely control, track and look after their equipment and farming operations, leading to a reduction in water consumption and wastage., Smart shared assets: Digital tools that enable the sharing economy for assets such as tractors, drones and other mechanized farming equipment. They provide smallholder farmers an opportunity to mechanize processes such as crop spraying, crop monitoring and land preparation. The outcomes include improved access to markets, increased efficiency and post-harvest loss, agronomy services within accessible range for farmers. It requires basic and feature phones, computers, cloud-based databases and cloud-based SaaS. 
Challenged by data collection issues, operational constraints and translation into local languages. Dealing mostly with planning, inputs and on-farm production, post harvest processing and access to markets. Still at the R&amp;D stage of development. Charge individual business subscription fees, advertise, monetize data, transaction fees, Corporate CSR and government funding. Technology has taken explicit actions to ensure it is inclusive.</t>
  </si>
  <si>
    <t>Aquacheck is an established company which supplies premium quality soil monitoring equipment that has been designed to optimize the management of water. All products including software are manufactured in South Africa, using specialized, premium quality components.
This company has a global footprint, supported by some of the world’s biggest names in agriculture, we’re the producers of soil moisture monitoring equipment and irrigation management software of choice. 
An all-inclusive package consisting of soil moisture probes, telemetry, software, and agronomy support – AquaCheck provides a fully integrated system to help farmers make the best irrigation decisions. Telemetry devices are manufactured in South Africa. Rugged and robust, they offer three key telemetry options which can accompany your soil moisture probe, depending on location and needs. 
An example is the AquaLink S-200 &amp; S-300: Solar Powered 2G &amp; 3G Option. It is robust and designed to withstand most weather conditions. The unit is attached to each soil moisture probe and works on cellular technology – 2G and 3G – to automatically transmit data from the probe to soil moisture management software (such as AquaCheck).</t>
  </si>
  <si>
    <t>ARC Hub App of the South African Government. The ARC Hub app is an all-round information source for Farmers, Extension Practitioners and Researcher. Its features include 158 manuals related to plant production, animal production, agro-processing, plant health as well animal health developed by researchers across the ARC. The app also provides info on training services offered by the ARC, up-to-date weather forecasts and early warning system that allows cross sharing between farmers and researchers. 
The Hub App was launched in 2018 and has 3,759 active and registered users and provides digital advisory Smart advisory: Data-driven advisory based on tailored, farm-level agro-climatic and crop specific information to support decision making, maximize productivity and reduce costs. Technologies such as sensors, satellites and drones, as well as big data analytics and AI, underpin many of these services., An advisory services app supports and enhances on-farm decision-making through providing accurate and timely information required at every stage of the agricultural value chain, using ARC's research output developed by ARC researcher across the organization. It uniquely bridges the information gap between research and extension and the intention is that the next phase of it will include digital market information linked directly from the Department of Agriculture to enable farmers to make informed marketing decisions. The service relies on Computers, smartphones, and is delivered through website, dashboard and portal and utilizes cloud-based databases. Challenges faced include product development or translation into a local language for greater understanding by end users to address planning, inputs, on-farm production, storage, post-Harvest processing, Transport and eventually market access. They have reached a level of sustainable scale and widescale adoption and the Hub was developed through government and donor grants which it will remain dependent on for some time. It is challenging to manage stakeholders responsible to assist with integration especially related to market data and the technology used is inclusive of those disadvantaged groups.</t>
  </si>
  <si>
    <t>Botswana Animal Information and Traceability System (BAITS) of Ministry of Agricultural Development and Food Security. BAITS is used for animal registration, transfer of ownership, arrival of livestock, veterinary drug treatments and removal of dead/fallen stock. The technology is used with ear tags. Implemented in Botswana only.</t>
  </si>
  <si>
    <t>Green Agro Farms - IoT Freight Farm System – imported precision agriculture system of Freight Farms Greenery Agro vertical hydroponic farm designed and built inside a shipping container with 320 square feet. This has a state-of-the-art controlled environment system with control of air, light, watering, spacing and management using the Greenery S integrated farmhand software which relies on IoT-connected sensors and auto-updating camera feeds for full visibility and transparency. The system has been used for 500+ crop varieties of leafy greens and provides an annual harvest of 2-4 tonnes. The farmhand shops provide everything necessary for a farming operation including tools, seed, grow plugs, nutrients and cleaning supplies either as individual products or through a subscription service. The objective is targeted production of pesticide-free high value leafy greens available throughout out the year, independent of the season and requested by niche markets such as restaurants.
Launched in Mauritius in 2020 it is a private agribusiness utilizing computers and sensors (weather stations, IoT) and uses smartphone App, website, dashboard all focused on farm production. They are transitioning to scale and have been financed by private sources. They have 300 users and produce pesticide free high-quality product for niche and premium markets using traditional markets.
They have been challenged by raising capital for new imported technology products, procurement of technology vendors, and systematic factors in the operational environment such as regulations and the sustainability of the business model. Their technology is inclusive of women and youth but may be inaccessible for low-income farmers and low literacy audience.</t>
  </si>
  <si>
    <t>Dial a Mudhumeni/Advisory Helpdesk (2017) from Cassava Smartech (Vaya Digital Farmer/EcoFarmer). Through the Dial-a-Mudhumeni advisory call centers, customers with an Econet line can call 144 to talk to a farming specialist for FREE on any of the following helplines hosted by EcoFarmer’s specialist partners (for market prices and horticulture information, tobacco as well as livestock. It is key to note that this service is being reworked by the VDF Team, and they aim to relaunch it with more on offer for their farmers. It was accessible/available to all of their 1.4 million farmers.</t>
  </si>
  <si>
    <t>Digital Grow. This innovation from Fondacion Ondivia was established in 2017 is a tool with 2 components active in Angola and Mozambique. It has 1,500 active users and 2,300 registered users and deals with digital advisory through AgriVAS: One to many advisory covering agricultural livestock information and addressing knowledge gaps leading to low productivity. A resource center - digital library, free access with technical documentation to support family farming, including books, technical articles, videos or practical exercises, being found in 4 languages: Portuguese, Spanish, French and English. The contents of the Digital Library are tailor-made, essentially for the most disadvantaged regions and a virtual Platform that, in partnership with universities and research centers in Africa and Latin America, promotes training at different levels, promoting transfer of know-how and South-South relations. Digital Grow develops technical training tailored and adjusted to the local reality, especially suitable for geographies with weak internet and less sophisticated devices, operating offline. The contents of this training allow the farmer a deeper knowledge of the entire production process and value chain, a better use of resources, a reduction in production costs and an increase in production and income. They use smartphones, a website and dashboard and portal, both local and cloud-based software. Their challenges are understanding the market, and user needs, accessibility, digital literacy and use by marginalized groups. Their funding has come from impact investors and donors and is dependent on them.</t>
  </si>
  <si>
    <t>Celsius Pro is a Swiss Insurtech company specializing in index solutions to mitigate the effects of adverse weather, climate change and natural catastrophizes. Since 2016, they are registered private sector company with presence in Mozambique, South Africa and Zambia. End-to-end digital platform to structure and administer index/parametric solutions (e.g., agriculture insurance). Includes an Environmental Monitoring System that sources all relevant remote-sensing (satellite) data for weather, climate and natural disasters. Also digitalizes insurance policy documentation and payments. They provide specialist services that provide regional and localized weather forecasts. This sub-category may include weather-adaptive and climate-smart advice. Digitally enabled agricultural insurance services that help smallholder farmers mitigate the risks associated with external shocks such as weather events and pest and disease outbreaks. Agricultural insurance includes weather index, area yield index, multi-peril, livestock and livestock index insurance products. The solution enables improved efficiency of parametric agriculture insurance processes including access to rural regions basing products on satellite data. Increasing financial inclusion and resilience to climate related natural disasters and crop yield losses. The innovation uses computers, smartphones and basic feature phones, and channels including SMS, smartphone Apps, Website, dashboards, and a portal. Challenges include user affordability, digital literacy and farmer uptake/use/behavior change, and regulatory and policy environment factors affecting the operational environment. Scaling stage to other geographies.</t>
  </si>
  <si>
    <t>Digitization of agriculture of HOREB (Hygiène, Organization et Restauration de l'Environnement et de la Biodiversité). The HOREB initiative, together with CRS and Orange Madagascar, launched a pilot project in the rural communes of Milenake and Ankililoaka, district of Toliara II in the Atsimo-Andrefana region. The beneficiary communities are equipped with smart TVs and an internet connection in order to interact and exchange directly with agricultural technicians</t>
  </si>
  <si>
    <t>Dipar Systems is a technology solutions provider. This private business has been in operation since 1992, and as an independent company since 2002. Focusing mainly on tailor-made solutions for the Fruit Industry. They are experienced in many different aspects of the Fresh Produce Industry, although focused mainly on Information Systems. They have pioneered the use of offline capable, database driven mobile applications in the South-African fruit industry. Their Mobile &amp; Web applications are being used from the development of new varieties all the way through the supply chain including conducting overseas arrival inspections. DiPAR Systems has a number of systems that combine Web, Mobile and Dynamic Reporting to give clients ultimate flexibility with regards to remote access as well as online and offline access. Their Dynamic Reporting Tool further supports the flexibility provided by their applications. They also do customized development for individual clients on request. DiPAR Systems provides system solutions to Farms, Pack-Houses, Cold Stores, Marketing Agents (or Exporter), Quality Inspectors, Inspection Agencies, Breeders, PPECB, Nurseries, Sterile Insect Technologists, Importers and Variety Evaluators or Developers, with electronic data flow between many of these supply chain players and agents.</t>
  </si>
  <si>
    <t>Innodis Poultry Production Dashboard. Innodis is an agri e-commerce wholesaler and smart farming large-scale company which is using digitalization for its internal value chain processes to identify bottlenecks and monitor production.  It is also a Poultry production company and is part of the Grocery and Related Product Merchant Wholesalers and was started and incorporated in 2015.  From survey information this e-commerce platform seems to have been launched in 2020 and looking carefully at it is focused on imported livestock, seafood and fish, fruit and vegetables and cereals as well as dairy products etc. which are both fresh and frozen.
There are many different enterprises and companies under the Innodis brand including importation, distribution and warehousing facilities. They have 10 active users and 15 registered users. They require computers, basic and feature phones and smartphones, including a website, dashboard, portal and use Excel and cloud based software SQL. They are challenged with limited traceability, procuring from technology vendors, a lack of technical capacity and operational constraints. They address planning, storage, post-harvest processing, transport and access to markets and are transitioning to scale. The reason for its inclusion is that is has an internal dashboard adapted software from their Chick Supplier partner which enables them to monitor their chicken production platform, but this is at an early stage. They also recently won an award for COVID-response adaptation. (Their survey responses were focused on their e-commerce marketplace product).</t>
  </si>
  <si>
    <t>Electro-magnetic Induction Soil Scanning of Revolute Systems. EMI soil scanning, launched in 2017 involves an innovative method of creating highly detailed maps of soil variation. This is done by dragging an EMI scanner behind an ATV across the soil surface, creating maps of variation in soil electrical conductivity, in return indicating where changes in soil texture exist. Used to created target soil sample positions and drainage designs and improve irrigation block planning. Also used to help with soil moisture probe placement and targeted mulching. There are 30 active users and 140 registered users of this technology which focuses on digital advisory, digital record keeping replacing paper-based systems and digitizing transactions between farmers and agribusinesses and smart farming applications. Their digital advisory is Agri VAS based one to many, they also provide climate and weather information on IVR and helplines and text SMS and USSD. The smart advisory is based on tailored farm level agro-climatic and crop specific information and decision support to maximize productivity and reduce costs. Sensors, satellite and drones as well as AI are utilized. Increased productivity by creating detailed map of soil variation, to be used in from planning new developments, and management of existing ones. Can be used for targeted soil samples, drainage design, probe placement, irrigation block design and mulching. The innovations rely on computers, sensors (weather stations, IoT, satellite geodata) and channels include website, dashboard and portal with clous based and Ai platforms and software as a service. Challenges include understanding the market and user needs, affordability, digital literacy, lack of technical capacity within and outside the company and systemic factors such as regulatory policy, lack of mobile coverage, and product translation into local languages. The innovation has reached sustainable scale and widescale adoption.  Wide adoption by some of the biggest agricultural co-ops in table and wine grapes, apples, citrus industries in South Africa, with yearly returns by them to do more surveys of their production areas. Challenges include understanding the market and user needs, procurement of technology vendors, digital literacy, data collection issues, operational constraints, trust, and product development into local languages for greater understanding by end users.</t>
  </si>
  <si>
    <t>E-License application for Exporters of Agri-products and Agricultural ERP (2020) from Twenty Third Century System. Farmers apply for export licenses online using a clean and friendly user interface. Operational in Malawi, Mozambique, Namibia, Tanzania, Zambia and Zimbabwe with 135 registered users.</t>
  </si>
  <si>
    <t>eMkambo (eMarket) (2012) from Knowledge Transfer Africa Private Limited. eMKambo is an interactive platform comprising a knowledge center situated at Mbare Market agriculture market for aggregation and coordination of knowledge and information for sharing. Also:
·         A call center (with 16 lines of NetOne, Telecel &amp; Econet) situated at Mbare Agriculture Market, Mbare Harare;
·         Bulk SMS system;
·         Mobile App;
·         Social Media – WhatsApp, twitter &amp; Facebook v. Website (www.emkambo.co.zw) 
·         Weekly Newsletter – eMKambo Vibe (https://emkambo.wordpress.com ) 
·         Local newspaper with weekly columns (Newsday and Herald) targeted at decision makers. 
·         Radio programme –National FM every Monday, Wednesday and Friday at 8:05am. 
The wide range for physical, mobile phones and internet approaches ensures the interests of farmers and other value chain actors are met. 1.2 million registered users.</t>
  </si>
  <si>
    <t>Esoko was established in Ghana. It is an agricultural profiling and messaging service that provides automatic and personalized price alerts, buy and sell offers, weather information, agricultural tips and voice-based services. Its services have expanded to include data collection, biometric profiling, analytics, communication services, digital credit, insurance, and payment services. The aim of the innovation is to reduce the cost of communication and improve value chain management for stakeholders in the agricultural sector. Developed in Ghana the innovation is implemented in a number of African countries and is currently being used in Malawi by the Ministry of Agriculture.</t>
  </si>
  <si>
    <t>Extension Suite Online is an internet-based application developed by Manstrat Agricultural Intelligence Solutions (Pty) Ltd in an effort to provide an important linkage and information transfer mechanism between Agricultural Research and Extension Services, and the farmers that they serve. As such the system facilitates and enhances the transfer of information between these parties by collecting, collating, interpreting, and transforming scientific agricultural related data into useful and user-friendly formats for use by Extension Practitioners and Farmers. The information and content in Extension Suite Online is well organized allowing the Advisor to find the relevant information quickly and respond to farmers' requests within a short period. There is  direct access to experts through Extension Suite Online and if you cannot find a solution on the system you will find a solution from an appointed expert in the relevant field. Manstrat has, through Extension Suite Online, developed the means to, not only reduce the many constraints in the dissemination of relevant and timeous information to farmers via Extensionists, but to do so cost effectively. The online application specifically aims to facilitate easy access to, and the effective dissemination of; agricultural related information and best practices to break down informational, geographical, and political borders and constraints that currently hinder growth. The core system is automatically available as part of any system tailored to the specific needs and requirements of a client and contains a wide range of component</t>
  </si>
  <si>
    <t xml:space="preserve">Paltrack is a leading supplier of software solutions, product coding and integration services to the South African agricultural industry. Its focus is on supply chain visibility from producer to port, and building and source software solutions that meet unique customer’s needs through all market verticals. Paltrack’s primary clients are in the fruit and aquaculture industries, but the software is agile and customizable for many traceability requirements. Farmforce is a cloud-based platform for managing farming activities, establishing traceability, and ensuring compliance. With the Farmforce app installed on their smartphones or tablets, users in the field can quickly and accurately record information about farming activities – including planting, fertilizing, harvesting, selling and more. This information, and the visibility it is providing, can be shared with other authorized users on their mobile devices or personal computers. Farmforce integrates with Paltrack’s farm, packhouse and exporter solutions. The PALFARM features software functionality is intended to satisfy the farmer’s requirements with regards to label printing and document generation. </t>
  </si>
  <si>
    <t>Fund Kiss is a crowdlending platform to enable Mauritian SMEs to borrow directly from individual and institutional investors through a Regulatory Sandbox License (RSL) from the Economic Development Board of Mauritius.
In April 2021 with an official Peer-to-Peer lending license from the Financial Services Commission (FSC) of Mauritius, they are offering financing and good customer experience to their borrowers and their investors. They have funded 178 projects to date, some of the operators in the agriculture and food sector.
Improve access to finance. Fundkiss provides unsecured loans that do not require collateral or personal guarantee. Services are offered through a website: provision of short-term financing for SMEs including agricultural operators.; Crowdfunding: Online platforms that enable investment in smallholders by sourcing funds from individuals (investors or sponsors) following a simple KYC process with an ID card and a Utility bill to start lending.
The innovation deals with all parts of the value chain, and uses website, dashboard and social media platforms. They use spreadsheets and have reached a level of sustainable scale with both a government grant and private funds. They have 252 active users and 2622 registered users. They address access to finance for SMEs with a good business plan but without collateral or personal guarantee. They have overcome challenges such as understanding the market and user needs, digital literacy, data collection and the financial sustainability of the business model. Their technology is inclusive of women.</t>
  </si>
  <si>
    <t>GeoFarmer at GEOTERRAIMAGE Ltd is established in 2017 and has combined innovations in smart farming and digital advisory and e-commerce and are regional in their deployment across the entire SADC region. Whilst GeoTerraImage is a private sector company which provides actionable intelligence through monthly crop monitoring through GeoFARMER-©-Crop monitoring platform to support precision farming, and accurate information to map crop trends and statistics by using a dashboard in a cloud-based environment.  The innovative solution provides through the use of computers, satellites and Earth Observation visual maps and illustrations, statistics and trends for each field or farm being analyzed (crop type, crop growth stages, land suitability, crop irrigation) and guiding decision making around farm management and practices for more efficient and sustainable production. GeoTerraImage have reached wide scale sustained adoption and operate in Angola, Botswana, Comoros, DRC, Eswatini, Lesotho, Madagascar, Malawi, Mauritius, Mozambique, Namibia, Seychelles, South Africa, Tanzania, Zambia and Zimbabwe. Through specialized software, proprietary algorithms and application GeoTerraImage use remote sensed data to create spatial information. They combine advanced information and reporting to enable analysis, quantification and monitoring to support key decision making. They charge business subscription fees for their fully commercial product and believe their technology is inclusive of underrepresented groups.</t>
  </si>
  <si>
    <t>Huri Money was launched by Comoros Telecom in 2021 (sole provider of wireless, broadband and fixed line services on Comoros since 2016 and mobile services in 2003) with a mobile platform to enable their customers who were already supported by internet, fixed line and mobile phones with an opportunity to conduct banking transactions. The approach ensures significant efficiencies for all citizens who had to travel even between islands to access physical banks. Now the services will be provided by concessionary organizations on site. The mobile money account enables cash transfers between individuals, payments for products and services and B2B transactions, cashing out, and paying for credit for mobile accounts.
The formal launch of Huri Money took place in 2021 together with a mobile platform to enable Comoros Telecom customers to easily conduct banking transactions. The approach will reduce travel times for users since the services will be provided by concessionaries on site. This mobile money account enabling transfers, cashing out, recharging telephone credit and payment services.
Their SIM card is at 2,000 KMF without credit. Top-ups are widely available. With Huri you need to add a 50 KMF fee to every 500 KNF face value in all stores, except CT agencies. To top up, enter *123* followed by the voucher code. Check balance by #123#. </t>
  </si>
  <si>
    <t>Iringa – Mitigation, Adaptation, Productivity for Climate Smart Agriculture (IMAP4CSA) from the Kilimo Trust. Part of Enable's Digital for Development (D4D) programme called Wehubit on scaling up digital solutions in Iringa region, it targets to benefit 12,000 smallholder paddy farmers by mapping in Iringa region. IMAP4CSA is a 2-year project (2019 – 2021) that aims at mitigating and adapting to climate change, and increasing rice productivity by providing farmers  with actionable information services, based on digital data systems; supporting them in better decision-making in risk management.  It is funded by the Belgian governmental cooperation through their development agency Enable and Implemented by Kilimo Trust and Rikolto.
The project’s aims:
·  to strengthen farmers’ rice-related climate change mitigation practices,
·  to support farmers in their adaptation to climate change and
·  to sustainably increase smallholder rice farmers’ agricultural productivity and income by scaling-up digital knowledge and information services in combination with the Sustainable Rice Platform standard to smallholder farmers in Iringa region.</t>
  </si>
  <si>
    <t>MCB-Juice is an innovation of the Mauritius Commercial Bank established as far back as 1838 with a single bank and now a Group with assets worth 16B $US and 60 branches or kiosks nationwide and active in Madagascar, Mozambique, Reunion Island Mayotte, Paris, Seychelles and the Maldives with a wide network of correspondent banks across the world.
Launched in 2020 in Mauritius (and 2019 in the Seychelles), Juice is a mobile based banking system for businesses providing ready access to bank accounts and transactions. The Pro version enables multiple signatories to access and sign/approve as part of the workflow. Smartphone App is available on the App Store, Google Play and the AppGallery. Juice has 4,400 active users and 9,200 registered users and utilizes a subscription model. It is a private company at a sustainable scale in its development.
It addresses financial exclusion, cashless payments, and has been challenged both by digital and financial literacy and sustainable business models but its technology is inclusive.</t>
  </si>
  <si>
    <t>Jumo is a market leading banking as a service platform, launched in 2015, which enables real-time access to funds at the lowest possible operating costs. They offer high quality providers of financial services products to connect entrepreneurs to world’s growing markets. They also offer loans, savings and a range of financial choices. They have a core next-to-end generation banking infrastructure. And Unify which is a machine learning capability to analyze the data to reduce the cost and risk of lending by building accurate credit scores and target people who do not have a formal financial identity, collateral or credit record. They also use automated algorithms to ensure they don’t overextend themselves and have built protective safeguards into the heart of our technology.
They have served 18M+ individuals and small businesses, with 120M loans and $3.5b+ dollars disbursed. They are active in Ghana, Tanzania, Kenya, Uganda, Zambia, Cote d’Ivoire and Pakistan with an operational tech hub in Cape Town, Nairobi, Porto and London.</t>
  </si>
  <si>
    <t>Agro Marketplace from Kepya. Platform for the commercialization of products from the field, market information and logistics.</t>
  </si>
  <si>
    <t>Khusa (Village Savings App) by Angle Dimension for Malawi is an online platform that allows community savings groups to automate and connect to the formal financial sector. The platform aims to enhance trust and bridge the divide between rural groups with banks, mobile money and Microfinance. Khusa provides real time information, calculates the portfolio and enables payments. It enables groups to digitize their transactions and securely save money.</t>
  </si>
  <si>
    <t>KRES Network. KRES Network (KRES with partners in Network in Netherlands, Angola, Mozambique including World Vision). It is a network with a social enterprise as the operating entity to provide decentralized services. It operates in Angola and Mozambique. It was launched in 2021 and it has 250 smart phone users and 2,800 basic phone users. Empower farmers to adopt regenerative agriculture to improve productive resources (soil) and productivity through digital advisory and market linkage services using conversational engagement (voice Bot, chatbot) and geodata/AI. Realize Rural Agri Entrepreneurs (Farmer Business Advisors) through a industry/sector platform involving private and non-private sector partners acting as liaison between farmers and markets. Innovative digital/e-learning (drills on chatbots) are available and further development to develop capacity of remote Rural Agri Entrepreneurs. Smart advisory: Data-driven advisory based on tailored, farm-level agro-climatic and crop-specific information to support decision making, maximize productivity and reduce costs. Technologies such as sensors, satellites and drones, as well as big data analytics and AI, underpin many of these services., Weather information: Specialist services that provide regional and localized weather forecasts. This sub-category may include weather-adaptive and climate-smart advice, pest and disease management: Digital tools that help farmers diagnose plant disease and develop strategies to treat diseased plants as well as mitigate future outbreaks. Most of the services are accessible via mobile applications and require a farmer to upload a picture of the infected plant for diagnosis. Some services are also accessible via USSD. Also includes national and regional-level pest and disease early warning systems., Agri-record keeping through Plan &amp; Activity Tracker (voice and chat bot based). Accountability tool: Digital tools designed to help farmers view farming as a business by allowing them to track farming expenses and revenues and prove their creditworthiness., Liquidity Financing under design/development for different 'segments' involving FADA, BNI, BDA (Angola) and HUB, Casa do Agricultor (Mozambique). Inputs and outputs: Platforms that enable the sale of agricultural inputs to farmers from input suppliers, as well as the sale of agricultural produce from farmers to consumers and businesses., KRES is not a marketplace. Smart Digital Agent approach to link farmers to markets. Also uses remote sensing, geodata using satellites. The Kres Network was started under the Mavo Diami project in Angola.</t>
  </si>
  <si>
    <t>Kulima-academy (2020) from Agricomm-media. OnIine agricultural learning for anyone anywhere. They have around 200 registered users. They want to address Improved farm productivity via increased access to research based agriculture information.</t>
  </si>
  <si>
    <t>Lesotho Soil Information System (LESIS) (2019) from the Department of Agricultural Research. LESIS provides soil maps and related information systems and constitutes the basis for assessing soil quality over time. LESIS further advocates for organized and systematic surveys and monitoring of soils in Lesotho with accurate and up-to-date soil information using state of the art methods and tools of digital soil mapping. It operates in Lesotho only.</t>
  </si>
  <si>
    <t>Macho Sauti from SWISSAID Tanzania. E-extension in which smallholder farmers use smart phones with the app to collect information mainly through photos of their troubled crops and send them to extension officers/experts for solutions via an Internet platform. An online translator translates the comment from Swahili into English and vice versa. Experts in Tanzania or Switzerland can thus quickly provide personally tailored answers to the most pressing questions. Using GPS, the location of the affected field can be determined precisely so that a disease could for example be prevented from spreading to neighboring countries.</t>
  </si>
  <si>
    <t>MauCrop developed by The School of Innovative Technologies and Engineering of the University of Technology. MauCrop: An AI-Driven Interactive Mobile Application to Advise on Crop Selection and Cultivation for Small-Scale Crop Farmers in Mauritius. Mobile application (MauCrop) to recommend on selection and sowing of crops, give weather information, also allow farmers to monitor their yield and expenses. This initiative was launched in 2021 and is still at the proof-of-concept phase. It relies on machine learning approaches to recommend the best crop to be planted based on the location of the plot to provide best yield. The innovation is through the public university, is involved with on farm planning and production is at the R&amp;D stage funded by government. They are working through challenges such as data collection, farmer use, and behavior change as well as lack of mobile network coverage. Their technology is inclusive of women.</t>
  </si>
  <si>
    <t>Mobiz was set up in 2014 by digital marketers to introduce a creative way of mobile marketing and by developing a platform that seamlessly integrates hyper-personalization into dynamic pages. This mobile communication engagement is at the next level particularly if SMS campaigns, with graphics and video, advocating sales or on-line payments and surveys are necessary. They work with large MNOs and portals and MS. They deal with digital agri-advisory, bulk SMS and communicate directly to farmers. They work with a marketing cloud that allows businesses to send out a multitude of personalized SMS messages to attract new customers.</t>
  </si>
  <si>
    <t>MoKaro is an App developed (and hosted by FAREI (see above)) and launched in June 2019 is the first of its kind developed by the Ministry of Agri-Industry and Food Security and the Ministry of Technology, Communication and Innovation in collaboration with the Food and Agricultural Research and Extension Institute (FAREI). It is a tool for farmers and planters to plan agricultural activities and manage their resources for maximum efficiency and minimizing losses. It provides advisory on planting, irrigation, field activities following crop analysis and assessment and farmers also receive information on climatic conditions in Mauritius, agricultural news and alerts. The tool also enables producers to communicate directly with suppliers of inputs such as fertilizers and pesticides. Another smart application is in the pipeline for the livestock sector. The App is available on Google Play here .Providing Agri-VAS, Smart advisory and record keeping, as well as agri e-commerce opportunities for sale of produce and outputs by farmers, improving farm productivity, incomes and market efficiency. It utilizes computers, basic and feature phones, smartphones using SMS, the App, Website, and messaging platforms. It uses Excel and MS Access and has been challenged by understanding the market and user needs, procurement of technology vendors, in house technical capacity and farmer uptake. They also have challenges related to the regulatory environment and financial sustainability of the business model. They are still at the R&amp;D Stage and reliant on public funding or donor grants. The innovation was developed with the input of government as well as social enterprises and entrepreneurs. They have been challenged with creating trust to convince farmers to change their way of doing things.</t>
  </si>
  <si>
    <t>This is an innovation from 2018 and is a digital agricultural trading center that offers several advantages to the players in the sector including: Soko: E-commerce through the grouping of agricultural products for common sale through virtual and physical agricultural relay warehouses in the production environment. Their business model is via a small transaction fee in the market platform.</t>
  </si>
  <si>
    <t>Mutasa Auction Floor (2016) from Farmers Intersection Pvt. Ltd. The provision of centralized marketplaces to bring buyers and products to the one space in a competitive transparent environment and to facilitate the flow of market information to promote market responsive agricultural production via the mechanism of online `Dutch Clock’ auctions. 355 users have used the service at some point. Many thousands have expressed an interest.</t>
  </si>
  <si>
    <t>Telma Mobile is a Madagascar-based telecommunications company provided with a license in 2015 and they began rolling out their network in 2016.  They recently rolled out the Mvola Avance and Epargne products, which offer loans and savings services, respectively, through the pre-existing Mvola mobile money service. This is newer market player since 2016 and has provided real competition to the monopoly provided by Comoros Telecom previously. By the end of 2016 60% were already covered by 4G and they promised to cover all islands by the end of 2017.
Telma doesn't block VoIP providers like Skype or WhatsApp calls. They also feature very cheap calls to neighboring French Mayotte. They might be the smarter alternative, once they have full coverage now. At least they brought the incumbent to cut prices. 5With Mvola Avance, customers can borrow from MGA 1,000 to MGA 500,000 (USD 0.30 to USD 157) for 30 days with a flat interest charge of 9 percent. Mvola Epargne allows customers to save between MGA 100 and MGA 10 million (USD 0.20 and USD 3,200) and earn annual interest of 2 percent. These services were developed in partnership with BNI Madagascar, which is controlled by Mauritius-based holding company Ciel Group. As of 2016, Mvola had 2 million customers performing: (1) mobile payments for Telma services; (2) cash uploads; (3) transfers to individuals; and (4) cash withdrawals through partner bank machines and branches. Also as of 2016, Telma Mobile reported 3 million subscribers and annual turnover of MGA 360 billion (USD 112 million). Founded in 2006, Telma Mobile is a member of the Telma Group, a private firm providing mobile phone, internet and infrastructure services.
BNI Madagascar reported outstanding loans of MGA 882 billion (USD 273 million) in 2016. Founded in 1977, Ciel operates in 11 African and Asian countries and reports a group profit of MUR 1.5 billion (USD 44.5 million) before tax and non-recurring items as of 2017.
Their SIM card is at 2,000 KMF without credit. Top-ups are widely available. They sell one combo bundle called Karibu. It contains 60 minutes to Telma, Mayotte, India, China, Réunion, Saudi Arabia, US and Canada plus 100 SMS and 1 GB in Comoros. It valid for 1 month and sold for 4,000 KMF. Activation is by *445*50#. They sell a reduced welcome package for a 5,000 or 10,000 KMF recharge card with 180 dom. minutes, 15 SMS and 100 MB plus the recharge value. There are data packages called TelmaNet are offered and can be added to the basic service.</t>
  </si>
  <si>
    <t>National Plant Health Inspectorate Services (NaPHIS) system is set up by the Government of Eswatini National Plant Health Inspectorate Services that has the responsibility to protect plant resources from pests. They provide science based regulatory services assuring plant health, food security and safe trade of plant products. They aim to prevent the introduction and spread of plant pests and promote appropriate measures for their control and to facilitate safe trade of plants and plant products in accordance with the provisions of the International Plant Protection Convention (IPPC). The work is funded by the European Union. They provide four main services through web access of their site where one can register and apply for the permits or services. Their main role and service offerings include information System and Policy Analysis, Pest Risk Analysis (PRA) and Permits (Import, Re-Export, Transit and Phytosanitary Certificates)., Pest Surveillance, Quarantine and Diagnostics (SQ&amp;D) and Regional Coordination and Inspectorate. NaPHIS was launched in 2020 as an Agri-VAS service with 300 active users of their website and 600 registered users. They are a web-based system for the issuance of phytosanitary certificates, regulated plants, plants products, soil and biological articles with traceability for payment. People and businesses requiring phytosanitary services, documents such as phytosanitary certificates, plant import and transit permits apply online and get the different documents online at the comfort of their home or offices. The platform is accessible through smart phones, tablets, desktops computers and laptops as long they are connected to the internet. The platform has two modules, one for the user (applicant) and the module is for the regulator (government officers). Through the platform, turn-around time has been reduced to few minutes from several day or weeks and both clients and government has saved more in terms of travelling costs. NaPHIS has also enabled a very successful transition from paper based to digitized records both at government level but also for primary users.
NaPHIS enables access to markets by providing the necessary certification and phytosanitary clearance for produce. This has the benefit of reducing the cost of doing business for farmers, improved ease of selling produce in Eswatini and in neighboring countries and improved records of export and import information for the government as well as occurrences of pests and disease outbreaks threatening Eswatini’s production systems. The service was developed through the provision of either donor funding or central government funding and will remain reliant in the short to medium term on these subsidies. It was developed through extensive consultation in government, with commercial companies, entrepreneurs and social enterprises following digital design principles as far as possible. As suggested the service will continue to operate on a public goods business model where some degree of public subsidy will be required. For NaPHIS challenges have included digital literacy amongst users, the lack of mobile coverage and Wi-Fi/internet across the country due to electricity or power supply failures and the expensive cost of data for cell phones. NaPHIS is a service that provides pest and disease management and weather information as well as providing certification for produce for trade, NaPHIS was designed to fill knowledge gaps, combatting low productivity, and improving quality of produce for trade. NaPHIS has demonstrated its model with small-scale success.</t>
  </si>
  <si>
    <t>Nomani is a fintech platform that connects financial service providers and consumer goods companies to retail medium and small and medium enterprises. Their digital platform enables digital banking and supply chain financing mechanisms which enable cash collections, merchant credit and savings, and cash deposit, supplier payments and prepaid and bill payments. These aspects are particularly useful for agribusinesses and Agrovet and Agro-input dealers in the agricultural value chain. They are able to leverage value chain relationships to ensure rapid deployment and low-cost acquisition of retail business banking customers and provide digital solutions for banking. Their embedded supply chain financing solution enables financing of stock onto the shelves of traders and pairs stock advances with data to optimize supply chain management.</t>
  </si>
  <si>
    <t>Planet42 provides rent to buy vehicle rental to South Africans, of pre-owned cars and vehicles. They charge monthly payments and can organize payment terms according to budgets. Rental rates include third party insurance and trackers. The service enables mobility for people who cannot secure loans and are able to buy vehicles through a subscription service increasing accessibility and transport options. These options whilst not specifically designed for rural or agricultural customers often enable them to pursue transport options they would otherwise not have access to.</t>
  </si>
  <si>
    <t xml:space="preserve">PRESAN -The Indian Ocean Regional Programme on Food Security and Nutrition (PRESAN) provides a framework for strategic collaboration and implementation of joint activities which include outreach and communications, information sharing, resource mobilization and technical support to improve food and nutrition security amongst IOC Member States Comoros, Madagascar, Mauritius, Reunion and Seychelles. It is supported by FAO and IFAD and enables FAO to provide technical support necessary to respond to urgent needs in the region, such as the reduction of the deficit of the agricultural trade balance. There is opportunity for join resource mobilization activities and technical support for Small Island Developing States (SIDS) </t>
  </si>
  <si>
    <t>Democratic Republic of Congo, Madagascar, Malawi, Mozambique, Tanzania, Zambia</t>
  </si>
  <si>
    <t>M’chikumbe 212 by Airtel Malawi is a mobile agriculture service launched in 2016. Airtel Malawi with GSMA provides a platform where all agriculture related information can be accessed for free, with the aim to enhance the stretched agricultural extension network. M’chikumbe aims to transform farming using mobile technology and to increase Airtel’s subscriber base, revenue and brand loyalty in rural Malawi. M'chikumbe 212 is an interactive voice response (IVR) and short messaging services (SMS) content platform that does not require any internet connectivity to be accessed. Farmers, cooperatives, suppliers, trades, government staff and agencies and NGOs are all considered the target audience and users. Since it's launch in 2016, the platform was registered overe 700,000 users with a reach of about 70% of Malawian farmers. The platform connects buyers with producers, connect farmers, cooperatives and even programs.</t>
  </si>
  <si>
    <t>DAES v1 is an Android App that is designed to target farmers, extensions workers and other government workers and stakeholders. The app provides: agricultural advisory services, extension worker contacts, marketing information and climate and weather forecasts. The app is fully funded by the Government of Malawi Ministry of Agriculture. It is a free service that is available to all, through the use of a smartphone. The innovation  has reached sustainable scale with the majority of farmers and extension agents using it, but further scaling is necessary to increase the usage of the app across the whole country so that it can be used by every farmer and agriculture agent.</t>
  </si>
  <si>
    <t>Esoko</t>
  </si>
  <si>
    <t>National Institute for Science, Technology and Innovation Seychelles</t>
  </si>
  <si>
    <t xml:space="preserve">Agroportal AO of of Agroportal. This is a digital platform made up of complementary components (website, social networks and newsletters) and which serves as a vehicle for boosting Agribusiness in Angola, providing its users with several totally free services of great use and added value, as well as being a way to develop and promote business or a brand in this segment quickly and efficiently. </t>
  </si>
  <si>
    <t xml:space="preserve">Alfa Sementeira Limitada of  Alfa Sementeira Limitada. The use of drones and other information technology and GIS in the monitoring and development of agriculture. </t>
  </si>
  <si>
    <t>Aerial photographs / mapping by drone</t>
  </si>
  <si>
    <t>The use of drones to get spatial information. Once georeferenced and orthorectified, photo-interpretation techniques were used to classify the different types of land use and occupation at the level of the land.</t>
  </si>
  <si>
    <t>eMsika Services Ltd</t>
  </si>
  <si>
    <t>E-soweto</t>
  </si>
  <si>
    <t>E-Soweto farmers market</t>
  </si>
  <si>
    <t>E-Soweto (2020) from E-Soweto farmer’s market. E-Soweto Farmers Market is a social enterprise providing live online market price information to all stakeholders in the agriculture sector. They focus on fruits and vegetables. In the vegetable market they closely monitor market prices for Tomatoes, Onions, Carrots, Cabbages, Cucumbers and Potatoes. In the fruits Market updates on Apples, Bananas, Pineapples and Watermelons. User numbers are not available.</t>
  </si>
  <si>
    <t>Brastorne has developed a platform that gives users access to online applications through USSD technology, enabling simple phones to function as low-cost smartphones. There is need for a data connection, client software or SMS subscription; anyone can access advanced apps such as email, chat, Wikipedia, news and marketplaces from anywhere and at any time. Moreover, because agriculture is essential for poorer communities, this platform offers specific mAgri functionality for accessing agricultural information (advice, health book for animals, training opportunities, alerts, commodity prices and weather warnings), markets and short-term financing. It also enables users to sell products and services throughout the country as well as update their profile and run an online business. Brastorne’s USSD platform has created harmonization between social good and profitability. The platform has performed well in Botswana generating over 500,000 users who have tried the service and is currently in the process of internalization into additional African markets. The company did not participate in the survey, but provided a brochure to provide some answers.</t>
  </si>
  <si>
    <t>Metajua of Metajua.  This innovation provides a modular solution with the aim of covering all data flow needs for organizations buying agriculture products from and interacting with smallholder farmers.</t>
  </si>
  <si>
    <t>https://www.facebook.com/people/Precision-Drones/100063764004323/</t>
  </si>
  <si>
    <t>Roque online from Roque online. This is an Online platform that connects informal markets of the world with empowering technologies. They did not want to participate to the survey, because they receive too many surveys already, without any feedback on the result.</t>
  </si>
  <si>
    <t>Soweto Uber of Soweto Uber. This is a webshop for all groceries and food stuff in Lusaka, Zambia. Soweto Uber is linking farmers and consumers.</t>
  </si>
  <si>
    <t>Viamo 321 Platform from Viamo. The Viamo platform is implemented in Democratic Republic of Congo, Madagascar, Malawi, Mozambique, Tanzania, Zambia. Viamo is a global Mobile for Development (M4D) organisation that aims to improve lives via the power of mobile technology. With a presence in more than 20 major markets in Africa and Asia, Viamo is a global social enterprise that specialises in mobile engagement and Information and Communication Technology for Development. Viamo works in partnership with organisations to connect them and individuals through digital technology, in order for everyone to make better decisions. Viamo uses IVR technology for Agri-VAS for information dissemination and data collection. It also helps provide market linkages between farmers and consumers. It assists farmers with climate smart information hosted on a hotline that farmers can access on-demand and also provides market price information. Agri VAS are delivered via voice channels (IVR, helplines), text channels (SMS and USSD) and via apps. Launched in 2017 it has 300,000 smartphone users and 8.5M registered users in the SADC region. The challenges they face, relate to understanding the market and user needs, device sharing, uptake by farmers especially women and girls, lack of mobile coverage, electricity. They have reached sustainable scale and charge commercial rates as a social enterprise. Development partners can use the platform for a fee to develop content and disseminate this to the subscribers of the platform.</t>
  </si>
  <si>
    <t>http://123fta.com/videos-pour-le-developpement/</t>
  </si>
  <si>
    <t>VRFP app of Virtual Ranging Ltd. Virtual Ranching Farming program (VRFP)mainly is an app-based e-commerce platform where Individuals get in farming via mobile phone application and get to own and trade Livestock and Farm produce – Horticulture products. Through Agribussiness Insurance in reputable Insurance companies these farm products will be insured to avoid any loses and cover all risk through this program. This app manages Farmers produce’ sellers and buyers’ demand for livestock and Horticulture farm produce. Quality cows and farm produce will see Botswana becoming self-reliant on the national food security and international markets.</t>
  </si>
  <si>
    <t>www.farmradiomw.org</t>
  </si>
  <si>
    <t>Agricultural Marketing Information System (AMIS)</t>
  </si>
  <si>
    <t>AkokoMarket</t>
  </si>
  <si>
    <t>This is an e-commerce online marketplace developed by the Agro Innova Company Limited. Agro Innova Company was established in 2019 in Ghana and operates in Ghana and West Africa and is a private company. This e-commerce online marketplace for farmers) that connects smallholder poultry and livestock farmers. It can also be accessed by dialing to the USSD short code *713*83# or by using the AkokoMarket mobile App. It operates in Mozambique and was also established in 2019, with 364 active users and 246 registered users. It provides agri inputs and sale of inputs to farmers. It also enables farmers to aggregate demand and place bulk orders. Linked to these inputs is an output platform to enable farmers to sell to consumers (B2C) or businesses to sell to enterprise customers (B2B). The combined offering enables farmers to buy inputs from input suppliers and sell their agricultural produce to consumers and businesses.</t>
  </si>
  <si>
    <t>Greenery S</t>
  </si>
  <si>
    <t>Freight Farms Inc</t>
  </si>
  <si>
    <t>https://www.freightfarms.com/greenery-s</t>
  </si>
  <si>
    <t>Movitel is an MNO with the most extensive fiber optic network in Mozambique established in 2011. It has resulted from a partnership between a Mozambican company SPI (Investment management) and Viettel Telecom (multinational Vietnamese Telecommunications company). They offer multiple services from mobile phone packages, to fixed internet and this includes Money Deposit, Money Transfer, Payments, Money Withdrawal and Credit Purchase. E-Mola is Motivtel’s mobile wallet launched in 2016 allowing withdrawals and transfer of money, purchase of Credelec and credit and payment of water, TV, Internet and other bills. The App is available on Google Play and the App store. It enables transactions, easy bank transfers, savings and an opportunity to buy credit with a 120% bonus. Movitel have 184,8651 active registered users and facilitates digital records and digital payments with traceability between farmers and agribusinesses, digitizing transactions between farmers and agribusinesses, integrating digital payments as part of the crop procurement process and supporting traceability between ‘farm to fork’. The service bridges a knowledge and financial exclusion gap and facilitates access to markets and is an alternative to poor internet. The solution facilitates input and output platforms to enable farmers to sell their produce and buy their inputs and facilitates B2C and B2B models. The service uses SMS, USSD, Websites, Dashboards and a portal. They use local MS Access databases and cloud bases SaaS services. Challenges include user accessibility, language and literacy levels, digital literacy limitations, lack of mobile coverage, electricity, and trust. The service has reached sustainable scale using a business model based on transactional costs. Enterprises and social enterprises have been engaged in the development of the product and is reported to be inclusive of underrepresented groups.</t>
  </si>
  <si>
    <t>Is an innovation from the Emtel Ltd company, a private company incorporated in Mauritius in 1987. It was the first mobile telephony operator and has now evolved into a one stop shop for ICT solutions including providing unlimited internet connectivity at the household level (Airbox) and the first 4G network in Mauritius. They also have invested in undersea Optical Fiber Cable and this has come into service in 2021 (Emtel is the only operator in Mauritius to own capacity on all three submarine cables going out of Mauritius – LION, SAFE and METISS).  Launched in 2015 the MNO based Emtel Cash enables storage, transfer and receipt of money using a mobile phone through a digital and agri-wallet. The system has recently innovated to allow payments to be made to any other mobile phone, irrespective of the host mobile network provider. The initiative has played a role in changing payment habits from cash fueled by the pandemic and social distancing. The system uses SMS, USSD, Smartphone Apps. They use spreadsheets such as Excel and Cloud-based databases such as SQL. They service all parts of the value chain where payments are needed. They have 3,600 active users and 6,800 registered users and have grown through private financiers. They charge subscription rates and address poor access to markets for farmers and cashless payment systems solutions. They are faced with challenges such as digital literacy, access to device (sharing between friends and family), product development or translation into a local language for greater understanding by end users. Their technology is inclusive of women, youth, the elderly and people with disabilities.</t>
  </si>
  <si>
    <t>This is a free commerce website with integrated payment solutions launched in 2020 which has a relationship with a number of online shops and thousands of users (visitors and customers) to increase the efficiency of selling products and receiving payments. Several of the operators on the local Food sector are hosted on the platform. This private company has 300 on-line shops (B2B) with thousands of users. They use cloud-based software as a service through third parties and address all parts of the value chain where payments are necessary. They charge transaction fees and deal with financial exclusion and cashless payment systems that are linked to banks. They have found understanding the market and user needs challenging as well as digital literacy, shared devices and farmer uptake/use/behavior change. They believe their technology is inclusive.</t>
  </si>
  <si>
    <t>This is a UN FAO in conjunction with the Mozambique Government Subsidy scheme. The e-vouchers component aims at increasing smallholders’ farmers’ access to agriculture inputs (seeds, fertilizers, agrochemicals) and at improving their knowledge on the cost-effectiveness of their use. The logic of intervention address both farmers and agro-dealers with a twofold approach: 1) provide farmers through e-vouchers with direct capital transfer, as a subsidy contribution for the co-payment of input supply; and 2) supporting the establishment of a network of inputs agro-dealers that could reach farmers in most remote areas. This was established in 2015 and has 5,500 active users, although 109,000 households are registered within the e-voucher intervention (including both emergency and development projects). The innovation uses Smartphones, Smartphone App, website, dashboard, and portal and relies on Excel and proprietary MIS. It addresses low productivity and poor access to markets by providing inputs, advisory to access markets. The challenges are digital literacy and efficient data collection and is in the process of scaling to other geographies. There is also a dominant culture of free input provision and distribution through government projects and works against getting farmers to pay towards these acquisitions. There is also not the volume of agro dealer networks to respond to farmers demands in terms of diversification and quality of inputs. The innovation services primary user and has been developed through donor and government grants and continues to rely on this support. The innovation was developed through national government and international philanthropic programmes including local and national government actors, commercial agriculture companies. The technology has been developed with deliberate actions to make it inclusive of underrepresented groups. There are good results obtained through FAO on increased in sales and improved use of agricultural inputs and their availability, increased customers in the form of farmers and greater trust between agro-dealers’ farmers and other trading partners</t>
  </si>
  <si>
    <t xml:space="preserve">The FAREI Website provides advisory on agricultural production and markets in general, publications on the key research agenda areas, agro processing information, promising potato varieties, on-farm trials and information on potato cultivation as well as onion germplasm through e-newsletters. They also provide a video channel where farmers can learn about production system for different crops, biological control for key pests in Mauritius and dairy production. They provide severe weather forecasts warning. Digital innovation is mostly undertaken to support the farming community and stakeholders in agriculture. Since Mauritius is digitally well connected and farmers have access to internet and mobile device, the environment is conducive for innovation. Information, service provision and payment platforms are in the outreach of over 90% of users of the agricultural sector. Web and mobile application are easily accessed and used by most people in Mauritius. It has 3,500 active users and is a Public, Private Partnership Initiative. </t>
  </si>
  <si>
    <t>A private sector social enterprise launched in 2020 providing digital advisory, agri e-commerce and an educational programme for youth. The Agripreneur Hub where this is based has physical infrastructure to host young entrepreneurs on site and provides advisory support. They have a 9,500 m2 organic farm on site and open workspace and training facilities and incubate a number of different businesses including Ti Karo, Fish and Veggies and Oyas of Mauritius. They also have tenants and work with Partners including Beau Plan Aquaponics, ICHTHYS Aquaponics and Just Natural. All are working towards a sustainable food system. Farm City have 2 active users and 5 registered users and deals with agricultural advisory through Agri VAS, smart advisory and record keeping. It also provides crowdfunding, input financing and digital and agri wallets, digital records for digital solutions and input and output opportunities for e-commerce, as well as smart farm options with equipment monitoring. They use basic feature and smartphones, website and portal, social media platforms (Fb, Twitter) and messaging (WhatsApp and Messenger). They use Excel and SQL. They address low productivity, financial exclusion and poor access to markets and have been challenged by user affordability. They allege they are at sustainable scale, but the numbers do not bear this out and the Agripreneurs Hub that host them has struggled during Covid lockdowns. They charge individual subscription fees, transaction fees and are also dependent on donor subsidies. FarmCity has also innovated with the promotion and sale of urban agriculture kits through its online shop. The concept, which originated in Mauritius, has been upscaled and marketed in the Singapore branch of the Hub.</t>
  </si>
  <si>
    <t xml:space="preserve">https://www.fao.org/mozambique/programmes-and-projects/success-stories/electronic-voucher/en/ </t>
  </si>
  <si>
    <t xml:space="preserve">https://www.farmcity.co/hub </t>
  </si>
  <si>
    <t xml:space="preserve">www.farmio.co.za </t>
  </si>
  <si>
    <t xml:space="preserve">www.amis.co.sz </t>
  </si>
  <si>
    <t xml:space="preserve">https://start.agritask.com/ </t>
  </si>
  <si>
    <t xml:space="preserve">www.akokomarket.com </t>
  </si>
  <si>
    <t xml:space="preserve">www.archub.agric.za </t>
  </si>
  <si>
    <t xml:space="preserve">https://www.celsiuspro.com/solutions/ </t>
  </si>
  <si>
    <t xml:space="preserve">http://www.innodisgroup.com </t>
  </si>
  <si>
    <t xml:space="preserve">www.revolutesystems.com </t>
  </si>
  <si>
    <t xml:space="preserve">https://movitel.co.mz/ </t>
  </si>
  <si>
    <t xml:space="preserve">https://www.emtel.com/emtelcash </t>
  </si>
  <si>
    <t xml:space="preserve">www.eshops.mu </t>
  </si>
  <si>
    <t xml:space="preserve">www.farei.mu </t>
  </si>
  <si>
    <t xml:space="preserve">AgroInnova Company was established in 2019 in Ghana and operates in Ghana and West Africa and is a private company. FBSInnova is a functional, modular smartphone application that helps smallholder-farmers have on-demand access to Farmer Business School (FBS) tools and information, plan and efficiently manage their crops and diversify their production for increased profitability and improved livelihoods. It was established in Mozambique in 2021 with 436 active users and 619 registered users and is a clear digital advisory VAS service provider. The advice covers agricultural and livestock management information, weather and climate as well as market prices. The tech is being used across 8 countries (Ghana, Cote d’Ivoire, Mali, Burkina Faso, Cameroon, Nigeria, Mozambique, and Tunisia). Agri VAS are delivered via voice channels (IVR, helplines), text channels (SMS and USSD) and via apps., Smart advisory: Data-driven advisory based on tailored, farm-level agro-climatic and crop specific information to support decision making, maximize productivity and reduce costs. Technologies such as sensors, satellites, and drones, as well as big data analytics and AI, underpin many of these services., Weather information: Specialist services that provide regional and localized weather forecasts. This sub-category may include weather-adaptive and climate-smart advice, Record keeping: Digital tools that enable farmers to keep detailed records of livestock, including health and feeding data, to help mitigate diseases and avoid missed conceptions. Record keeping tools are also used to keep details of input usage, procurement, cost and revenue and sales records. There is some value in terms of enabling farmers to view farming as a business by enabling them to track farm expenses and revenues to build their creditworthiness, which would lead to greater access to finance although this is not provided with the application. The solution enables smallholder farmers to use digital technologies to maximize their production efficiently, track, learn good production practices, diversify their crops to maximize their returns. The application bridges data gap and maximizes supply chain efficiency. It uses smartphones and has a Smartphone App. It uses spreadsheets such as Excel and MS Access and bridges the knowledge gap, promotes greater financial inclusion. 
Common challenges are language, literacy and digital literacy level, and the uptake by farmers and behavior change amongst farmers. The lack of connectivity, network coverage are also challenges as is the financial sustainability of the business model. They are transitioning to scale, and work closely with primary users, tech providers to enable provision of the service to end users and the application has been developed through donor and government support. </t>
  </si>
  <si>
    <t xml:space="preserve">https://fundkiss.mu/ </t>
  </si>
  <si>
    <t xml:space="preserve">https://ih.govmu.org/ </t>
  </si>
  <si>
    <t>Info Highway is a secured infrastructure that shares information over the Government Intranet Network. The function is to provide the infrastructure for sharing of data amongst Government Agencies and is designed as the service platform, which allows multiple Government agencies to share data via E-Services to other agencies. The Info highway uses the publish and subscribe model whereby an agency willing to share data is the publisher and the one requesting data is the subscriber. Only the data that has been allowed to be shared can be transferred to the subscriber.
Launched in 2016 it provides digital advisory through Agri-VAS on weather information and digital records enabling data sharing across organizations facilitating decision making. It utilizes computers and smartphones, a website, dashboard and portal and cloud-based databases and software. It has fond digital literacy, product translation into local languages for greater understanding challenging. It is focused on planning and inputs and is transitioning to scale. It has been financed by host country government funds and will remain dependent on this for some time.</t>
  </si>
  <si>
    <t xml:space="preserve">www.mcb.mu </t>
  </si>
  <si>
    <t xml:space="preserve">https://maupass.govmu.org/ </t>
  </si>
  <si>
    <t>MauCrop</t>
  </si>
  <si>
    <t xml:space="preserve">https://mokloud.govmu.org/ </t>
  </si>
  <si>
    <t>This is a government-hosted online space for a citizen to make sharable information, usually held by authoritative sources, about themselves accessible to others. Launched in 2021, it has 200 users to date. Once an authenticated user is on the platform, the user can request for government services and monitor the status of process of the request. Examples of requests that are already available include requesting for recent extracts of a birth certificate or marriage certificate. The documents are made available are genuine, time stamped information about the citizen.
The certificates are created through a payment for services. Although not exclusively agricultural, these digital solutions are available to the agricultural community by enabling digital records to be produced with traceability.</t>
  </si>
  <si>
    <t>MovelCare is a mobile insurance platform that uses USSD and SMS technology to provide insurance access to marginalized populations (rural, low, and irregular income, unbanked, non-internet users, women) without depending on the internet or bank accounts. MovelCare makes insurance paperless, cashless, affordable, and timely whilst allowing for quick claims on any mobile phone. The platform was launched in 2019 and they have 2,000 active users and 3,500 registered users. Agricultural value-added services (Agri VAS): One-to-many advisories covering agricultural and livestock information, weather and climate information and information on market prices. Agri VAS are delivered via voice channels (IVR, helplines), text channels (SMS and USSD) and via apps. They rely on computers, basic feature phones, smartphones. They use channels of Radio, mobile voice (Radio, Mobile voice / IVR / call centers, SMS, USSD, Smartphone app, Video, Website / Dashboard / Portal, Social media platform (e.g., Facebook, Twitter), Messaging platform (e.g., WhatsApp, Messenger), Geo Data Analysis is reliant on Excel spreadsheets and SQL cloud-based databases. These Digitally enabled agricultural insurance services that help smallholder farmers with knowledge, increased financial inclusion, low crop productivity, and poor access to the internet. The insurance mitigates the risks associated with external shocks such as weather events and pest and disease outbreaks. Agricultural insurance includes weather index, area yield index, multi-peril, livestock and livestock index insurance products and aquaculture. The outcome is to ensure the farmer has reduced or eliminated the losses not only post-harvest instead during purchase or transit of seed and chemicals to their livestock and life. Challenges include understanding market and user needs, procuring technology vendors. For users’ language, literacy and digital literacy are challenges including technical capacity and, in the teams, challenges with data collection and issues of farmer uptake and behavior change. Operational constraints including policy enabling environment and lack of electricity, mobile coverage, electricity, and trust.
The innovation is transitioning to scale having demonstrated small scale success based on a proof of concept. The technology benefitted from technology investors and revenue is generated via business subscription fees and transactional fees. The innovation was developed with input from entrepreneurs, social enterprises, and insurance companies. The specific challenges include technology and skills for improving the offering, especially for livestock insurance. Weather indexing is an extensive approach requiring an ecosystem of knowledgeable actors. The technology is designed with deliberate actions to make it inclusive of underrepresented groups.</t>
  </si>
  <si>
    <t xml:space="preserve">www.movelcare.co.mz </t>
  </si>
  <si>
    <t xml:space="preserve">https://www.myt.mu/money/ </t>
  </si>
  <si>
    <t xml:space="preserve">https://naphis.gov.sz </t>
  </si>
  <si>
    <t xml:space="preserve">https://www.facebook.com/Innovative-Green-Hands-101845215424998/ </t>
  </si>
  <si>
    <t xml:space="preserve">www.mips.mu </t>
  </si>
  <si>
    <t>RevScout Mapping Technology</t>
  </si>
  <si>
    <t>RevToolbox Data Portal</t>
  </si>
  <si>
    <t>SEGIA - (Serviço de Gestão de Informação Agrária/ Agricultural Information Management Service )</t>
  </si>
  <si>
    <t xml:space="preserve">www.mysherpa.co.za </t>
  </si>
  <si>
    <t xml:space="preserve">www.skudu.co.za </t>
  </si>
  <si>
    <t xml:space="preserve">This is an innovation implemented in Malawi, Mozambique, Namibia, South Africa and Zimbabwe. Skudu Exact launched in 2019 provides smart advisory: Data-driven advisory based on tailored, farm-level agro-climatic and crop specific information to support decision making, maximise productivity and reduce costs.  It addresses planning, inputs and on-farm production. Technologies such as sensors, satellites and drones, as well as big data analytics and AI, underpin many of these services. It enables farmers and agronomists to effortlessly automate and expedite plant nutrition guidelines for multiple blocks and fields and product guidelines are issued specific to crop growth state and ordering and application for soil correction. Skudu's algorithm generates the requirement for lime, gypsum, fertiliser and foliar feed specific to the crop, growth stage and region based on provided soil and leaf sample analyses. They have 400 registered users and 50 active users. Their challenges include bridging time and technical capacity to generate plant nutrition guidance (content). They have also had constraints on farmer uptake and technical usability of the platform. They are transitioning to scale, have been funded by technology investors and charge business subscription and transaction fees. </t>
  </si>
  <si>
    <t xml:space="preserve">https://www.harelmallactechnologies.com/ </t>
  </si>
  <si>
    <t xml:space="preserve">https://www.riskflow.com/the-smartfarmer-platform/ </t>
  </si>
  <si>
    <t>Smart Farmer of Riskflow DBS. This is a private sector company and this innovation was launched in 2019. Smart Farmer is an agriculture value chain connector, linking agricultural communities to value adding services through networks with markets, suppliers, service providers, other farmers and relevant government departments. It achieves this through the provision of user friendly, efficient, and flexible ICT-based services which cut across many functions and access channels. The value of Smart Farmer is in assisting farming communities and other stakeholders in doing things smarter, with transparency, accountability and efficiency, while driving profitability. As a response to the problems faced by agricultural communities, Smart Farmer provides the following services: Peer-to-Peer communication for Farmer-to-Farmer Interaction, Funder-to-Farmer Communication, Government-to-Farmer Communication, Price tracking and reporting, Agricultural alert systems (sending and receiving), Commodities offer and bid facilitation, Location services for service providers, Production information systems e.g. Best practices, planning, e-Extension services. The Agri-VAS service assist farmers throughout the production cycle and livestock information and market prices – from planning to sale stages, whether locally, regionally or globally. Smart Farmer offers a new way through which information systems in agriculture are vastly improved. Agri VAS are delivered via voice channels (IVR, helplines), text channels (SMS and USSD) and via apps., Smart advisory: Data-driven advisory based on tailored, farm-level agro-climatic and crop specific information to support decision making, maximise productivity and reduce costs. Most of the services are accessible via mobile applications and require a farmer to upload a picture of the infected plant for diagnosis. Some services are also accessible via USSD. Also includes national and regional-level pest and disease early warning systems., Record keeping: Digital tools that enable farmers to keep detailed records of livestock, including health and feeding data, to help mitigate diseases and avoid missed conceptions. Record keeping tools are also used to keep details of input usage, procurement, cost and revenue and sales records. The other product is the CashFlow Optimiser to deal with open integrated and adaptive web based platform with details of dealers, counterparties, making use of Intelligent Financial Performance Monitoring components.
a)        The Primary Outcome of this Inanovation is improved access to Finance through providing each farmer an Income statement balance sheet and cashflow, to assist them in accessing loans as well as keeping their Bio Data digitally and open for appraisal to Financial Institutions.
b)       Improved Yields through use of 3rd Party software that we have partnered with on our Platform such as Skudu to provide fertiliser and Insuring Yields through an Area Yield Index based Insurance model from PULA, our insurance partner.
The regional initiative is active in Botswana, Lesotho, Malawi, Mozambique, South Africa, Tanzania, Zambia, Zimbabwe with 15,000 active users and 300,000 registered users and is in the transition to scale stage.</t>
  </si>
  <si>
    <t>This innovation is established by a Dutch NGO called FutureWater and operates in Central and Southern Mozambique, Kenya and the Netherlands. It is now a private commercial company in Mozambique. The company received support from bilateral donors (USAID and SIDA) and the Dutch Government of Foreign Affairs to pilot flying sensors in Mozambique.  Over the three years of support, they transferred the skills to local operators who provide services to 3,500 farmers over 1,600 ha and support 400 small scale farmers. They use drones for mapping and subsequent technical advice based on the results of each flight. Flying with special drone cameras, processing the data on the computer, and uploading the already processed maps to the tablet for subsequent crop condition advice to the farmer concerned. These drones are low-cost, high resolution flying sensors at a height of 100 metres and take overlapping images to cover 100s of hectares accurately. The cache of images can be sent through Bluetooth and Wi-Fi. The sensors also measure the reflection of near-infrared light and visible red light so can produce a Normalized Difference Vegetation Index (NDVI) illustrating the photosynthesis of the vegetation and indicating biomass and reflecting values correlated with crop stress due to lack of water, lack of fertilizer, pests, or abundancy of weeds. They have 1,000 registered users. Smart advice: Data-driven advice based on agro-climatic and Agri-climate information tailored to specific farms and crops to support decision-making, maximise productivity and reduce costs. Technologies such as sensors, satellites, and drones, as well as massive data analytics and AI underpin many of these services., Pest and disease management: Digital tools that help farmers diagnose plant diseases and develop strategies to treat diseased plants and mitigate future outbreaks. Most services are accessible through mobile apps and require the farmer to upload a photograph of the infected plant for diagnosis. Some services are also accessible through the USSD system. It also includes early warning systems on pests and diseases at national and regional levels.
Equipment monitoring: Smart monitoring of equipment such as irrigation systems that allow farmers to remotely control, track and monitor their equipment and farming operations, resulting in reduced water consumption and waste., Shared smart assets: Digital tools that enable the economics of sharing assets such as tractors, drones, and other mechanised farming equipment. They offer smallholder farmers the opportunity to mechanise processes such as crop spraying, crop monitoring and land preparation. They offer training at different levels, piloting the drones, office skills related to processing imagery and advisory to farmers as well as e-Training modules. The challenges faced include understanding the market and user’s needs, accessibility, lack of technical capacity and adoption or behaviour change by farmers. They are in a scale up phase adapting their offering to other geographies and their business model is based on data usage charges, personalized services charges and they were funded by donations, business support and training and networking opportunities</t>
  </si>
  <si>
    <t xml:space="preserve">www.thirdeyewater.com </t>
  </si>
  <si>
    <t>ThirdEye</t>
  </si>
  <si>
    <t>ThirdEye Mozambique</t>
  </si>
  <si>
    <t>Multiple Internet Payment System (MIPS)</t>
  </si>
  <si>
    <t xml:space="preserve">In 2017, Adagin Technologies was launched combining precision technologies and making them accessible for the agriculture industry. Their solutions combine farming, engineering, and software development to create some of the latest and progressive Agricultural Technologies in the industry. The focus is on aligning solutions to customers’ core needs, thereby allowing customers to drive informed decisions and stay competitive in the new Industrial Revolution. Adagin provides precision harvesting and packing technologies from the field at source and understanding each yield and productive performance to increase efficiency and profits. Their smart weigh scales also enable precision traceability and packing from the farm to the fork, and through the value chain to the consumer. Their digital time and attendance solution enables accurate job costing information using smart phone technologies thereby enabling real time insight to labor costs, harvesting agriculture solutions. </t>
  </si>
  <si>
    <t>Agrimate uses NDVI, sentinel 2 Infrared Satellite Images, Computer Vision and Artificial Intelligence to calculate Expected Yields and Credit Losses in Agriculture. This is also integrated into a Value Chain management system that manages the day to-day farming operations giving a 360 view of value chain in real time.</t>
  </si>
  <si>
    <t>Agrimotion strives to set the standard for best practices in soil management and fruit production, through ethical and sustainable solutions.</t>
  </si>
  <si>
    <t>AgroMate/ AgriFusion</t>
  </si>
  <si>
    <t>The Agricultural Production and Market Information System (APMIS) also developed by the Ministry of Agro Industry and implemented by FAREI (above) is an electronic resource for entrepreneurs, Producers, Traders, Input and Service Providers involved in agricultural production, agribusiness and value addition. It provides pricing and market trends in the agriculture sector in a range of commodities, and also research studies, resources and facilities. It was created by the Ministry of Agro Industry and Food Security and is implemented and maintained by the Food and Agricultural Research and Extension Institute (FAREI). Current commodities include Garlic, Groundnuts, Brinjal and Aubergine varieties and pricing information for retail and wholesale for a range of crops such as Banana, Bean, Brinjal, Cabbage, Calabash, Carrot, Cauliflower, Chilies (large and small), Chouchou, Cucumber, Ladies Finger, Pawpaw and Pomme d’Amour. They have graded and ungraded produce and retail pricing including a very wide range of vegetables. The platform also presents input service providers by location cited including their contact details. In summary the portal was launched in 2010, has 57 listed crops, 3 retail and wholesale markets and 15 years of trends and statistics on areas under cultivation, business opportunities and local resources and facilities in Mauritius.</t>
  </si>
  <si>
    <t xml:space="preserve">The GIZ project Competitive Cashew initiative (ComCashew) is part of the GIZ program on the “Broad-scale Promotion of Agricultural Value Chains in Africa”. ComCashew (previously known as African Cashew Initiative (ACi) is funded in its third phase by the German Federal Ministry for Economic Cooperation and Development (BMZ). Jointly with private and public actors, ComCashew constitutes a new era of multi-stakeholder partnership aiming to achieve a sustainable poverty reduction in the project countries Benin, Burkina Faso, Côte d'Ivoire, Ghana, Mozambique and Sierra Leone, by enhancing the competitiveness of African cashew smallholders, processors and other actors in the value chain. The cashew value chain offers an important potential for employment and wealth creation, climate change mitigation through climate smart agriculture and the economic empowerment of women and youth, especially in vulnerable rural areas. Therefore, the adoption of a value chain approach to promote all the actors along the cashew value chain is key to a sustainable development of the sector. ComCashew provides support in areas ranging from research, to production, processing, marketing, capacity development and policy advice. Ultimately, new opportunities for employment, especially for women, along the value chain have been created, specifically in rural areas, thereby ensuring an increase in and diversification of income. Traceability software. High-volume transactions like farmer registration, prepayment, purchase, logistics and payments are recorded and synchronized in the field in real time via smartphone. An intuitive laptop application supports data analysis, facilitates operational field support and ensures traceability. SAP Value chain management/ traceability. </t>
  </si>
  <si>
    <t>The company uses its water-efficient growing technology where it uses 10% of the water required for conventional land-based agriculture. Culture Fresh is a Western Cape based hydroponic vegetable producer supplying major national retailers with a range of high-quality fresh produce and using smart and precision tools for cauliflower, lettuce and other leafy greens.</t>
  </si>
  <si>
    <t xml:space="preserve">FARM4TRADE Namibia of the Namibian Agronomic Board has a website and promotes the agronomic industry enabling facilitation of production, processing, storage and marketing of staple products in Namibia.  They provide regulatory services and permits, agronomy with market pricing information, horticultural and research and development services. They have regulatory services to ensure a sustainable crop industry in Namibia. They undertake Board Control and Farms and Facilities Inspections. This is necessary for local marketing mechanisms for agronomic and horticultural crops to ensure that produce imported into or exported out of Namibia is safe and of good quality. They also provide agronomy services on white maize, pearl millet and maize as staples and despite farmers having a secured market through grain trading and marketing mechanisms, Namibia imports these crops. NAB issues permits and marketing mechanisms and information to enable farmers to produce these crops and import any that are necessary. Similarly, Namibia imports fresh fruit and vegetables and but traders must buy 47% of produce produced locally. NAB provided services geared at facilitation production and marketing and implements the market share scheme. They undertake continued research and produce market intelligence reports and enterprise budget guides. The facilitate opportunities for commodity trade and e-commerce although these offerings are not digital at present. </t>
  </si>
  <si>
    <t>GreenExcel is a liquid bio-stimulant that can be applied through drip, Micro and other irrigations for irrigated plants or as a drench or in furrow at plating for dry land cultivated plants. The application of GreenExcel as part of a biological farming strategy enables the farmer to improve fertilizer use to increase the root zone.</t>
  </si>
  <si>
    <t>Hippocampus Education launched in 2020 use machine learning to fine tune learning through adaptive and improving difficulty. Their solution is available on-line and delivered through mainstream channel for students particularly. It is effectively a personal digital tutor and an ed-tech chatbot that incorporates active learning using AI to keep improving.</t>
  </si>
  <si>
    <t xml:space="preserve">IDH, in partnership with Kuza, has launched a digital microlearning toolkit for farmer capacity building in watershed management, animal husbandry and good agricultural practices in cotton, maize, tomatoes and cabbage under its Mozambique Climate Resilience Program. This toolkit is helping rural farmers on developing skills for planning their production activities, including budgeting. The innovation is being used in the northern region of Mozambique (Cabo Delgado and Nampula provinces) where cotton enterprises are based, and they are the main users. Currently, the digital toolkit is being translated into three local languages, Changana, Sena and Emakwa to cover the regions of the country south, center and north, respectively. </t>
  </si>
  <si>
    <t xml:space="preserve">This is a mobile money service from Carteira Movel SA and the mobile money service is licensed and regulated by the Central Bank of Mozambique. Carteira Movel has about 33% of market share covering all districts, 68% mobile coverage and about 7.1M subscribers. The current mKesh data base has 2,660,000 users and 475,000 registered with PINs. And 60,000active users. The Mobile money technology allows people to save, buy, transfer and receive money via a mobile phone, as well as payment of services such as TV, Power through using a mobile phone from Mobile Network Operator - Tmcel. The MKesh distribution network is based on 4,065 agents, 36,000 street vendors, linked to Interbank and almost 1,000 ATMs. </t>
  </si>
  <si>
    <t>The implementation of the identification of livestock included a first stage that involved branding cattle with the country identification mark (shield) and a herd mark (dip tank of origin number). The second stage refers to SLITS which is the computerized identification system funded by the Government and supported by FAO. This system is currently under development by the Ministry of Agriculture, as part of the government’s endeavor to transition from manual paper-based records to a system of digital records and to create a computerized livestock identification and traceability system that will control and monitor animal diseases, inhibit cross-border thefts of livestock as well as track livestock movements. The combination of first and second stage will combine brand marks with ear tags and will be monitored through a network of veterinary offices, registration, movement and animal health and brands database. Accompanying this will be a computerized system to track all movement and health information of cattle from birth to death. The system is expected to improve access to markets of livestock and livestock products, assist with the recovery of stolen animals or in disputes of ownership, contain animal diseases where there are outbreaks, production management and improve efficiency of Government controlled movement permits. They did not fill out the survey.</t>
  </si>
  <si>
    <t>FruitLook in South Africa is a web-based portal with near real-time data based on satellite and remote sensing data modelling for the Western Cape agricultural sector. The FruitLook portal delivers weekly remote sensing data year-round for subscribing farmers. FruitLook incorporates a suite of data products covering crop growth, evapotranspiration deficits, and crop nitrogen status provided on a near real-time basis updated weekly. These data products are relevant for orchards, vineyards, pastures, range lands and field crops. The quantitative and spatial information on water, vegetation, and climate is designed to enable farmers to better understand the effects of their water use and their farm management decisions. The FruitLook data and team inform farm operations on management decisions relating to irrigation scheduling and crop production. The service is free of charge and funded by the Western Cape Department of Agriculture and provides metrics such as biomass production, evo-transpiration, water use efficiency which are provided weekly for the largest part of the Western Cape throughout the year. They launched the FruitLook service in 2010 and have 500 active users and 2000 registered users and provide smart data driven advisory based on tailored, farm-level agro-climatic and crop specific information to support decision making, maximize productivity and reduce costs. Technologies such as sensors, satellites and drones, as well as big data analytics and AI, underpin many of these services., Weather information: Specialist services that provide regional and localized weather forecasts. This sub-category may include weather-adaptive and climate-smart advice. They enable resource use optimization and asset management (e.g. irrigation equipment). They use computers, satellite information and earth observation and technologies such as sensors, satellites and drones, as well as big data analytics and AI, to address a knowledge gap by farmers. Record keeping: Digital tools that enable farmers to keep detailed records of livestock, including health and feeding data, to help mitigate diseases and avoid missed conceptions. Record keeping tools are also used to keep details of input usage, procurement, cost and revenue and sales records., Information for farms to develop, manage, measure and report a sustainability strategy for their business. The channels are principally computers, cloud-based databases, website and dashboard. As a private company they have supported themselves, with support also from the Western Cape government. Their challenges include levels of digital literacy, farmer uptake and behavior change and address pain points around planning, inputs and on-farm production. They are at the level of sustainable scale Implementing on over 300,000 Ha and resulting in water savings on farms and in catchments on average of 10% with as high as 30% in some cases. An integral part of the Western Cape Department of Agriculture's climate change response strategy. Their technology has been developed in conjunction with others and, has taken active approaches to ensure its inclusivity particularly for disadvantaged groups.</t>
  </si>
  <si>
    <t>Digital Advisory; Agri-Digital Financial Services; Digital Procurement; Agri e-Commerce; Smart Farming</t>
  </si>
  <si>
    <t>Digital Advisory; Agri-Digital Financial Services; Digital Procurement; Agri e-Commerce</t>
  </si>
  <si>
    <t>Digital Advisory; Agri-Digital Financial Services; Digital Procurement</t>
  </si>
  <si>
    <t>Digital Advisory; Digital Procurement</t>
  </si>
  <si>
    <t>Digital Procurement</t>
  </si>
  <si>
    <t>Digital Advisory</t>
  </si>
  <si>
    <t>Digital Advisory, Smart Farming</t>
  </si>
  <si>
    <t>Digital Advisory; Agri e-Commerce</t>
  </si>
  <si>
    <t>Digital Advisory; Digital Procurement; Agri e-Commerce</t>
  </si>
  <si>
    <t>Agri-Digital Financial Services</t>
  </si>
  <si>
    <t>Digital Procurement; Agri e-Commerce</t>
  </si>
  <si>
    <t>Agri e-Commerce</t>
  </si>
  <si>
    <t>Digital Advisory; Smart Farming</t>
  </si>
  <si>
    <t>Digital Advisory; Agri e-Commerce; Smart Farming</t>
  </si>
  <si>
    <t>Digital Advisory; Digital Procurement; Agri e-Commerce; Smart Farming</t>
  </si>
  <si>
    <t>Digital Advisory; Digital Procurement; Smart Farming</t>
  </si>
  <si>
    <t>Agri-Digital Financial Services; Digital Procurement; Agri e-Commerce</t>
  </si>
  <si>
    <t>Agri-Digital Financial Services; Agri e-Commerce</t>
  </si>
  <si>
    <t>Digital Advisory; Agri-Digital Financial Services; Agri e-Commerce</t>
  </si>
  <si>
    <t>Agri-Digital Financial Services; Digital Procurement</t>
  </si>
  <si>
    <t>Digital Advisory, Digital Procurement, Agri e-Commerce, Smart Farming</t>
  </si>
  <si>
    <t>Digital Advisory, Digital Procurement, Agri e-Commerce</t>
  </si>
  <si>
    <t>Digital Advisory, Agri-Digital Financial Services, Agri e-Commerce, Smart Farming</t>
  </si>
  <si>
    <t>Digital Advisory, Agri-Digital Financial Services, Digital Procurement; Agri e-Commerce</t>
  </si>
  <si>
    <t>Digital Advisory, Digital Procurement, Smart Farming</t>
  </si>
  <si>
    <t>Digital Procurement; Agri e-Commerce; Smart Farming</t>
  </si>
  <si>
    <t>Smart Farming; Agri-Digital Financial Services</t>
  </si>
  <si>
    <t>Agri-Digital Financial Services; Smart Farming</t>
  </si>
  <si>
    <t>Keep an eye on Poultry Business</t>
  </si>
  <si>
    <t xml:space="preserve">www.agrinfo.co.tz </t>
  </si>
  <si>
    <t>Lay-Insight, Broiler-Insight, Turkey-Insight and Duck-Insight are strong, innovative management tools for the poultry industry, based on scientific self-learning algorithms, using your enterprise data to further improve and optimize your production and business process. They are designed to support managers in taking proper decisions concerning their daily business, as well as the strategic decisions they are facing.</t>
  </si>
  <si>
    <t>An app where buyers can order rice (Grade I) from the nearest shop registered in app selling grade I rice (delivery not exceeding 0.5USD fare by motorcycle). The delivery is by motorcyclist registered in the app.</t>
  </si>
  <si>
    <t>Primary end user (i.e., uses the tech themselves)</t>
  </si>
  <si>
    <t>Digital Advisory, Agri-Digital Financial Services, Smart Farming</t>
  </si>
  <si>
    <t>Digital Advisory, Agri e-Commerce</t>
  </si>
  <si>
    <t>Digital Advisory, Digital Procurement</t>
  </si>
  <si>
    <t>Digital Advisory, Agri e-Commerce, Smart Farming</t>
  </si>
  <si>
    <t>Agri e-Commerce, Smart Farming</t>
  </si>
  <si>
    <t>Crowd Funding Platform for Poultry Farmers</t>
  </si>
  <si>
    <t>Extension Suite On-line</t>
  </si>
  <si>
    <t>E-Voucher System</t>
  </si>
  <si>
    <t>This is a private sector company operating in Malawi, Mozambique, Namibia, Tanzania, Zambia and Zimbabwe. They are a software solutions company providing services to businesses including agribusinesses and farmers for digital certificates. Their innovation is an e-License application for Exporters of Agri-products and Agricultural ERP where Farmers apply for export licenses online using a clean and friendly user interface was launched in 2020. They have135 active users of which 85 are registered. These licenses enable access to export markets. They use smartphones and computers and have a website and use spreadsheets and cloud-based software. They address a knowledge gap and face challenges around understanding the market, user needs and accessibility by users, language and literacy levels, digital literacy, data collection and the inclusive nature of their application. They are in a scaling stage of their innovation and have used impact investors to develop the innovation but currently rely on donor subsidies and will continue to do so.</t>
  </si>
  <si>
    <t>Efforts to ensure innovation includes those w/ limited literacy</t>
  </si>
  <si>
    <t>Efforts to ensure innovation includes Small Holder farmers</t>
  </si>
  <si>
    <t>Efforts to ensure innovation includes Elderly persons</t>
  </si>
  <si>
    <t>Efforts to ensure innovation includes Persons with disabilities</t>
  </si>
  <si>
    <t>Efforts to ensure innovation includes women</t>
  </si>
  <si>
    <t xml:space="preserve">What, if any, results have your innovation had to date? </t>
  </si>
  <si>
    <t>At what level does this innovation aim to have an impact?</t>
  </si>
  <si>
    <t>Please describe any further challenges faced</t>
  </si>
  <si>
    <t>Which actors were involved in implementation?</t>
  </si>
  <si>
    <t>Which actors were involved in 𝗱𝗲𝘃𝗲𝗹𝗼𝗽ment?</t>
  </si>
  <si>
    <t>Will any support be required to  sustain this innovation?</t>
  </si>
  <si>
    <t xml:space="preserve">What sources of revenue/funding does the innovation rely on? </t>
  </si>
  <si>
    <t>Which financial mechanisms does the innovation use?</t>
  </si>
  <si>
    <t xml:space="preserve">At what stage in the scaling process is this innovation? </t>
  </si>
  <si>
    <t xml:space="preserve">What parts of the value chain is the innovation used in? </t>
  </si>
  <si>
    <t>Which challenges have you faced in applying this innovation?</t>
  </si>
  <si>
    <t>Which of the challenges does this innovation seek to address?</t>
  </si>
  <si>
    <t>What types of digital technologies are used for analysis?</t>
  </si>
  <si>
    <t>What types of technologies are used to transmit/store data?</t>
  </si>
  <si>
    <t>What is the primary anticipated outcome of this innovation?</t>
  </si>
  <si>
    <t>Does this solution deal with smart farming?</t>
  </si>
  <si>
    <t xml:space="preserve">Does this solution deal with agri e-commerce? </t>
  </si>
  <si>
    <t xml:space="preserve">Does this approach deal with digital solutions? </t>
  </si>
  <si>
    <t>Does this solution deal with agri-digital financial services?</t>
  </si>
  <si>
    <t>Does this solution deal with digital advisory?</t>
  </si>
  <si>
    <t>How many active users does the innovation have?</t>
  </si>
  <si>
    <t>What type of organisation is responsible for the innovation?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</si>
</sst>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u/>
      <sz val="10"/>
      <color theme="10"/>
      <name val="Arial"/>
      <family val="2"/>
    </font>
    <font>
      <b/>
      <sz val="10"/>
      <color theme="1"/>
      <name val="Calibri"/>
      <family val="2"/>
    </font>
    <font>
      <sz val="10"/>
      <color rgb="FF000000"/>
      <name val="Calibri"/>
      <family val="2"/>
    </font>
    <font>
      <sz val="10"/>
      <color theme="1"/>
      <name val="Calibri"/>
      <family val="2"/>
    </font>
    <font>
      <u/>
      <sz val="10"/>
      <color rgb="FF0000FF"/>
      <name val="Calibri"/>
      <family val="2"/>
    </font>
    <font>
      <sz val="10"/>
      <color rgb="FF0D0D0D"/>
      <name val="Calibri"/>
      <family val="2"/>
    </font>
    <font>
      <u/>
      <sz val="10"/>
      <color rgb="FF000000"/>
      <name val="Calibri"/>
      <family val="2"/>
    </font>
    <font>
      <u/>
      <sz val="10"/>
      <color theme="10"/>
      <name val="Calibri"/>
      <family val="2"/>
    </font>
    <font>
      <u/>
      <sz val="10"/>
      <color rgb="FF1155CC"/>
      <name val="Calibri"/>
      <family val="2"/>
    </font>
    <font>
      <b/>
      <sz val="10"/>
      <color rgb="FF777777"/>
      <name val="Calibri"/>
      <family val="2"/>
    </font>
    <font>
      <sz val="10"/>
      <color rgb="FF333333"/>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applyFont="1" applyAlignment="1"/>
    <xf numFmtId="49" fontId="4" fillId="0" borderId="0" xfId="0" applyNumberFormat="1" applyFont="1" applyFill="1" applyBorder="1" applyAlignment="1">
      <alignment horizontal="left"/>
    </xf>
    <xf numFmtId="0" fontId="4" fillId="0" borderId="0" xfId="0" applyFont="1" applyFill="1" applyBorder="1" applyAlignment="1">
      <alignment horizontal="left"/>
    </xf>
    <xf numFmtId="49" fontId="3" fillId="0" borderId="0" xfId="0" applyNumberFormat="1" applyFont="1" applyFill="1" applyBorder="1" applyAlignment="1">
      <alignment horizontal="left"/>
    </xf>
    <xf numFmtId="49" fontId="3" fillId="0" borderId="0" xfId="0" applyNumberFormat="1" applyFont="1" applyFill="1" applyBorder="1" applyAlignment="1">
      <alignment horizontal="left" vertical="top"/>
    </xf>
    <xf numFmtId="49" fontId="7" fillId="0" borderId="0" xfId="0" applyNumberFormat="1" applyFont="1" applyFill="1" applyBorder="1" applyAlignment="1">
      <alignment horizontal="left"/>
    </xf>
    <xf numFmtId="0" fontId="3" fillId="0" borderId="0" xfId="0" applyFont="1" applyFill="1" applyBorder="1" applyAlignment="1">
      <alignment horizontal="left"/>
    </xf>
    <xf numFmtId="49" fontId="5" fillId="0" borderId="0" xfId="0" applyNumberFormat="1" applyFont="1" applyFill="1" applyBorder="1" applyAlignment="1">
      <alignment horizontal="left"/>
    </xf>
    <xf numFmtId="49" fontId="1" fillId="0" borderId="0" xfId="1" applyNumberFormat="1" applyFill="1" applyBorder="1" applyAlignment="1">
      <alignment horizontal="left"/>
    </xf>
    <xf numFmtId="0" fontId="9" fillId="0" borderId="0" xfId="0" applyFont="1" applyFill="1" applyBorder="1" applyAlignment="1">
      <alignment horizontal="left"/>
    </xf>
    <xf numFmtId="0" fontId="10" fillId="0" borderId="0" xfId="0" applyFont="1" applyFill="1" applyBorder="1" applyAlignment="1">
      <alignment horizontal="left"/>
    </xf>
    <xf numFmtId="0" fontId="7" fillId="0" borderId="0" xfId="0" applyFont="1" applyFill="1" applyBorder="1" applyAlignment="1">
      <alignment horizontal="left"/>
    </xf>
    <xf numFmtId="49" fontId="3" fillId="0" borderId="0" xfId="0" applyNumberFormat="1" applyFont="1" applyFill="1" applyAlignment="1">
      <alignment horizontal="left"/>
    </xf>
    <xf numFmtId="49" fontId="2" fillId="0" borderId="0" xfId="0" applyNumberFormat="1" applyFont="1" applyFill="1" applyBorder="1" applyAlignment="1">
      <alignment horizontal="left"/>
    </xf>
    <xf numFmtId="3" fontId="2" fillId="0" borderId="0" xfId="0" applyNumberFormat="1" applyFont="1" applyFill="1" applyBorder="1" applyAlignment="1">
      <alignment horizontal="left"/>
    </xf>
    <xf numFmtId="0" fontId="2" fillId="0" borderId="0" xfId="0" applyFont="1" applyFill="1" applyBorder="1" applyAlignment="1">
      <alignment horizontal="left"/>
    </xf>
    <xf numFmtId="3" fontId="4" fillId="0" borderId="0" xfId="0" applyNumberFormat="1" applyFont="1" applyFill="1" applyBorder="1" applyAlignment="1">
      <alignment horizontal="left"/>
    </xf>
    <xf numFmtId="49" fontId="9" fillId="0" borderId="0" xfId="0" applyNumberFormat="1" applyFont="1" applyFill="1" applyBorder="1" applyAlignment="1">
      <alignment horizontal="left"/>
    </xf>
    <xf numFmtId="3" fontId="3" fillId="0" borderId="0" xfId="0" applyNumberFormat="1" applyFont="1" applyFill="1" applyBorder="1" applyAlignment="1">
      <alignment horizontal="left"/>
    </xf>
    <xf numFmtId="0" fontId="5" fillId="0" borderId="0" xfId="0" applyFont="1" applyFill="1" applyBorder="1" applyAlignment="1">
      <alignment horizontal="left"/>
    </xf>
    <xf numFmtId="0" fontId="8" fillId="0" borderId="0" xfId="1" applyFont="1" applyFill="1" applyBorder="1" applyAlignment="1">
      <alignment horizontal="left"/>
    </xf>
    <xf numFmtId="0" fontId="1" fillId="0" borderId="0" xfId="1" applyFill="1" applyAlignment="1">
      <alignment horizontal="left"/>
    </xf>
    <xf numFmtId="0" fontId="1" fillId="0" borderId="0" xfId="1" applyFill="1" applyBorder="1" applyAlignment="1">
      <alignment horizontal="left"/>
    </xf>
    <xf numFmtId="49" fontId="4" fillId="0" borderId="0" xfId="0" applyNumberFormat="1" applyFont="1" applyFill="1" applyAlignment="1">
      <alignment horizontal="left"/>
    </xf>
    <xf numFmtId="49" fontId="4" fillId="0" borderId="0" xfId="0" applyNumberFormat="1" applyFont="1" applyFill="1" applyBorder="1" applyAlignment="1">
      <alignment horizontal="left" vertical="top"/>
    </xf>
    <xf numFmtId="49" fontId="8" fillId="0" borderId="0" xfId="1" applyNumberFormat="1" applyFont="1" applyFill="1" applyBorder="1" applyAlignment="1">
      <alignment horizontal="left"/>
    </xf>
    <xf numFmtId="49" fontId="6" fillId="0" borderId="0" xfId="0" applyNumberFormat="1" applyFont="1" applyFill="1" applyBorder="1" applyAlignment="1">
      <alignment horizontal="left"/>
    </xf>
    <xf numFmtId="0" fontId="11" fillId="0" borderId="0" xfId="0" applyFont="1" applyFill="1" applyBorder="1" applyAlignment="1">
      <alignment horizontal="left"/>
    </xf>
    <xf numFmtId="49" fontId="4" fillId="0" borderId="0" xfId="1" applyNumberFormat="1" applyFont="1" applyFill="1" applyBorder="1" applyAlignment="1">
      <alignment horizontal="left"/>
    </xf>
  </cellXfs>
  <cellStyles count="2">
    <cellStyle name="Hyperlink" xfId="1" builtinId="8"/>
    <cellStyle name="Normal" xfId="0" builtinId="0"/>
  </cellStyles>
  <dxfs count="47">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alignment horizontal="left"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alignment horizontal="left" textRotation="0" wrapText="0" indent="0" justifyLastLine="0" shrinkToFit="0" readingOrder="0"/>
    </dxf>
    <dxf>
      <alignment horizontal="left" textRotation="0" wrapText="0" indent="0" justifyLastLine="0" shrinkToFit="0" readingOrder="0"/>
    </dxf>
    <dxf>
      <alignment horizontal="left" textRotation="0" wrapText="0" indent="0" justifyLastLine="0" shrinkToFit="0" readingOrder="0"/>
    </dxf>
    <dxf>
      <alignment horizontal="left" textRotation="0" wrapText="0" indent="0" justifyLastLine="0" shrinkToFit="0" readingOrder="0"/>
    </dxf>
    <dxf>
      <alignment horizontal="left" textRotation="0" wrapText="0" indent="0" justifyLastLine="0" shrinkToFit="0" readingOrder="0"/>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indexed="65"/>
        </patternFill>
      </fill>
      <alignment horizontal="left" vertical="bottom" textRotation="0" wrapText="0" indent="0" justifyLastLine="0" shrinkToFit="0" readingOrder="0"/>
    </dxf>
    <dxf>
      <alignment horizontal="left" textRotation="0" wrapText="0" indent="0" justifyLastLine="0" shrinkToFit="0" readingOrder="0"/>
    </dxf>
    <dxf>
      <alignment horizontal="left" textRotation="0" wrapText="0" indent="0" justifyLastLine="0" shrinkToFit="0" readingOrder="0"/>
    </dxf>
  </dxfs>
  <tableStyles count="0" defaultTableStyle="TableStyleMedium2" defaultPivotStyle="PivotStyleLight16"/>
  <colors>
    <mruColors>
      <color rgb="FFCC66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41D969-7957-4018-9C0C-A8BC0BE61A37}" name="Table1" displayName="Table1" ref="A1:AS217" totalsRowShown="0" headerRowDxfId="1" dataDxfId="0">
  <autoFilter ref="A1:AS217" xr:uid="{8A41D969-7957-4018-9C0C-A8BC0BE61A37}"/>
  <tableColumns count="45">
    <tableColumn id="1" xr3:uid="{F6D95B09-59B3-41DD-831B-4B15501B00E1}" name="Name of the innovation or application/platform" dataDxfId="46"/>
    <tableColumn id="2" xr3:uid="{AF97BF56-A2C1-406E-8A9D-FD8FF64060CA}" name="Name of the organisation/company responsible for the innovation" dataDxfId="45"/>
    <tableColumn id="3" xr3:uid="{188825EE-E88A-4FE5-99FA-F2B8FEC1791B}" name="Survey Yes/ No" dataDxfId="44"/>
    <tableColumn id="4" xr3:uid="{5D18B0E2-7DD7-41AF-AAB4-99178EBE5FD9}" name="Website of innovation (if available). " dataDxfId="43"/>
    <tableColumn id="5" xr3:uid="{3C9CDAF4-E9ED-4BAF-820B-7DB1545067B0}" name="Description of application/innovation/platform" dataDxfId="42"/>
    <tableColumn id="8" xr3:uid="{5DE40670-A7DE-47D9-AA43-00D11610B4D6}" name="What type of organisation is responsible for the innovation?" dataDxfId="41"/>
    <tableColumn id="9" xr3:uid="{A8FB4480-3A06-45C8-9E0A-B758B3396831}" name="Country(ies) of operation within SADC." dataDxfId="40"/>
    <tableColumn id="10" xr3:uid="{654042D2-BAE2-4103-AF14-F9805496138F}" name="Regional or country-based" dataDxfId="39"/>
    <tableColumn id="11" xr3:uid="{71C3BF24-8323-4ADE-B222-313916EC2BB1}" name="What was the launch date (year) of the innovation?" dataDxfId="38"/>
    <tableColumn id="12" xr3:uid="{471D6B0C-AB4C-4270-89A5-262586ADD9A5}" name="How many active users does the innovation have?" dataDxfId="37"/>
    <tableColumn id="13" xr3:uid="{A574F150-46E5-4A08-A982-815B2EF426FB}" name="How many registered users does the innovation have?" dataDxfId="36"/>
    <tableColumn id="14" xr3:uid="{AC31CDFC-2489-4A03-AE7B-D9FF6CC79443}" name="Overview use cases" dataDxfId="35"/>
    <tableColumn id="15" xr3:uid="{DA94D7E9-3987-42B5-A25A-68AA576E59C6}" name="Does this solution deal with digital advisory?" dataDxfId="34"/>
    <tableColumn id="16" xr3:uid="{9A5F8686-8496-4EAF-AD57-5BE92FB11FF7}" name="Digital advisory sub-use cases" dataDxfId="33"/>
    <tableColumn id="17" xr3:uid="{6A189689-B093-4AC0-9DCF-201C59E897D9}" name="Does this solution deal with agri-digital financial services?" dataDxfId="32"/>
    <tableColumn id="18" xr3:uid="{A0100D68-11E1-43BE-8084-DDAB09F8A44B}" name="Agri-digital finance sub-use cases" dataDxfId="31"/>
    <tableColumn id="19" xr3:uid="{5D3F6661-03CF-48EF-B64F-7148EBCE4755}" name="Does this approach deal with digital solutions? " dataDxfId="30"/>
    <tableColumn id="20" xr3:uid="{C9FA03C0-93AF-4EC8-BBD5-9359D0EF3F4B}" name="Digital solution sub-use cases" dataDxfId="29"/>
    <tableColumn id="21" xr3:uid="{AC1F2940-9D64-49A0-BB28-F07864457394}" name="Does this solution deal with agri e-commerce? " dataDxfId="28"/>
    <tableColumn id="22" xr3:uid="{7439CBB4-19F8-4679-AFED-84B3549A100A}" name="agri e-commerce sub-use cases" dataDxfId="27"/>
    <tableColumn id="23" xr3:uid="{5046103B-E4DD-4522-83A1-32E02D099BCD}" name="Does this solution deal with smart farming?" dataDxfId="26"/>
    <tableColumn id="24" xr3:uid="{8D8AFBD1-3125-4EB4-8257-03A7ECC327FA}" name="smart farming sub-use cases" dataDxfId="25"/>
    <tableColumn id="25" xr3:uid="{AB82CCC8-6357-418C-B803-767DAF76197C}" name="What is the primary anticipated outcome of this innovation?" dataDxfId="24"/>
    <tableColumn id="26" xr3:uid="{9C16B63D-F237-4633-8554-5D8F82A6A6FC}" name="What types of digital devices does the innovation rely on?" dataDxfId="23"/>
    <tableColumn id="27" xr3:uid="{CFCFB85F-5011-4F08-B349-758E189663BE}" name="What types of technologies are used to transmit/store data?" dataDxfId="22"/>
    <tableColumn id="28" xr3:uid="{AB1CF700-E000-4A3B-A2CB-6B5E1BC785A2}" name="What types of digital technologies are used for analysis?" dataDxfId="21"/>
    <tableColumn id="29" xr3:uid="{1F25CF1A-45D1-450F-8E7A-D5710AB8C51E}" name="Which of the challenges does this innovation seek to address?" dataDxfId="20"/>
    <tableColumn id="30" xr3:uid="{BA7F45E5-7897-48A2-A41D-DEAFE828340E}" name="Which challenges have you faced in applying this innovation?" dataDxfId="19"/>
    <tableColumn id="31" xr3:uid="{A5A5B604-DA2C-41EC-9EA1-87E8970474BD}" name="What parts of the value chain is the innovation used in? " dataDxfId="18"/>
    <tableColumn id="32" xr3:uid="{126625F0-9AF7-44FE-A424-86C61F347FC0}" name="At what stage in the scaling process is this innovation? " dataDxfId="17"/>
    <tableColumn id="33" xr3:uid="{A6904D35-2AC4-4346-ADDD-13E8D26EFF5D}" name="Who are the primary users of this innovation? " dataDxfId="16"/>
    <tableColumn id="34" xr3:uid="{7B506336-9FEE-4304-913F-838C32965F36}" name="Who are the Intermediary users of this innovation" dataDxfId="15"/>
    <tableColumn id="35" xr3:uid="{DAF249F8-B85F-49C6-8158-AAEA23F2FD1E}" name="Which financial mechanisms does the innovation use?" dataDxfId="14"/>
    <tableColumn id="36" xr3:uid="{7C4D34A5-1996-4A7D-A0AC-CED50563DA69}" name="What sources of revenue/funding does the innovation rely on? " dataDxfId="13"/>
    <tableColumn id="37" xr3:uid="{897011BC-10A5-4F9B-8DEA-8552471CF801}" name="Will any support be required to  sustain this innovation?" dataDxfId="12"/>
    <tableColumn id="38" xr3:uid="{2616C3C3-9D2B-4B3F-98AF-14DBD94FF756}" name="Which actors were involved in 𝗱𝗲𝘃𝗲𝗹𝗼𝗽ment?" dataDxfId="11"/>
    <tableColumn id="39" xr3:uid="{2C0C8865-C04B-47B9-80A3-A0E4FEB77FC0}" name="Which actors were involved in implementation?" dataDxfId="10"/>
    <tableColumn id="40" xr3:uid="{B147039A-DBEF-48F7-9F95-E55408AE0C3C}" name="Please describe any further challenges faced" dataDxfId="9"/>
    <tableColumn id="41" xr3:uid="{F89180A8-95E3-475F-9788-A5DEF7427F41}" name="At what level does this innovation aim to have an impact?" dataDxfId="8"/>
    <tableColumn id="42" xr3:uid="{ED16067A-9E7D-498A-9510-922A938F3C92}" name="What, if any, results have your innovation had to date? " dataDxfId="7"/>
    <tableColumn id="43" xr3:uid="{731FDCC5-8C50-42B8-9915-08E9C37902B8}" name="Efforts to ensure innovation includes women" dataDxfId="6"/>
    <tableColumn id="44" xr3:uid="{FF442637-86F0-4454-BFB1-1ECE0A00B180}" name="Efforts to ensure innovation includes Persons with disabilities" dataDxfId="5"/>
    <tableColumn id="45" xr3:uid="{68ACD797-0A92-41FE-B5A4-C0523542036B}" name="Efforts to ensure innovation includes Elderly persons" dataDxfId="4"/>
    <tableColumn id="46" xr3:uid="{E5F1337D-34BA-4539-98AE-BD84F394FAE6}" name="Efforts to ensure innovation includes Small Holder farmers" dataDxfId="3"/>
    <tableColumn id="47" xr3:uid="{2D8EAD9B-8517-4BAC-9B97-630B8C73EBB8}" name="Efforts to ensure innovation includes those w/ limited literacy" dataDxfId="2"/>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mesa.int/comesa-launches-regional-seed-label-online-verification-system" TargetMode="External"/><Relationship Id="rId21" Type="http://schemas.openxmlformats.org/officeDocument/2006/relationships/hyperlink" Target="https://web.facebook.com/E-Farmers-100809135373517/" TargetMode="External"/><Relationship Id="rId42" Type="http://schemas.openxmlformats.org/officeDocument/2006/relationships/hyperlink" Target="https://ih.govmu.org/" TargetMode="External"/><Relationship Id="rId63" Type="http://schemas.openxmlformats.org/officeDocument/2006/relationships/hyperlink" Target="https://mukulimasoko.com/" TargetMode="External"/><Relationship Id="rId84" Type="http://schemas.openxmlformats.org/officeDocument/2006/relationships/hyperlink" Target="http://survey123.arcgis.com/" TargetMode="External"/><Relationship Id="rId138" Type="http://schemas.openxmlformats.org/officeDocument/2006/relationships/hyperlink" Target="https://www.facebook.com/Soweto-Uber-103021588052329" TargetMode="External"/><Relationship Id="rId159" Type="http://schemas.openxmlformats.org/officeDocument/2006/relationships/hyperlink" Target="https://agriled.co.za/" TargetMode="External"/><Relationship Id="rId170" Type="http://schemas.openxmlformats.org/officeDocument/2006/relationships/hyperlink" Target="http://yoco.co.za/" TargetMode="External"/><Relationship Id="rId191" Type="http://schemas.openxmlformats.org/officeDocument/2006/relationships/hyperlink" Target="http://www.cfi.org.sz/" TargetMode="External"/><Relationship Id="rId196" Type="http://schemas.openxmlformats.org/officeDocument/2006/relationships/hyperlink" Target="https://www.freightfarms.com/greenery-s" TargetMode="External"/><Relationship Id="rId200" Type="http://schemas.openxmlformats.org/officeDocument/2006/relationships/hyperlink" Target="http://www.agrinfo.co.tz/" TargetMode="External"/><Relationship Id="rId16" Type="http://schemas.openxmlformats.org/officeDocument/2006/relationships/hyperlink" Target="https://we.tl/t-YIoTHMjoIt" TargetMode="External"/><Relationship Id="rId107" Type="http://schemas.openxmlformats.org/officeDocument/2006/relationships/hyperlink" Target="http://www.airtel.sc/airtel_money" TargetMode="External"/><Relationship Id="rId11" Type="http://schemas.openxmlformats.org/officeDocument/2006/relationships/hyperlink" Target="http://www.archub.agric.za/" TargetMode="External"/><Relationship Id="rId32" Type="http://schemas.openxmlformats.org/officeDocument/2006/relationships/hyperlink" Target="http://www.evetcarezm.com/" TargetMode="External"/><Relationship Id="rId37" Type="http://schemas.openxmlformats.org/officeDocument/2006/relationships/hyperlink" Target="http://www.fbsinnova.com/" TargetMode="External"/><Relationship Id="rId53" Type="http://schemas.openxmlformats.org/officeDocument/2006/relationships/hyperlink" Target="http://www.marketinginfo.gov.ls/" TargetMode="External"/><Relationship Id="rId58" Type="http://schemas.openxmlformats.org/officeDocument/2006/relationships/hyperlink" Target="https://movitel.co.mz/" TargetMode="External"/><Relationship Id="rId74" Type="http://schemas.openxmlformats.org/officeDocument/2006/relationships/hyperlink" Target="http://app.tantsaha.com/" TargetMode="External"/><Relationship Id="rId79" Type="http://schemas.openxmlformats.org/officeDocument/2006/relationships/hyperlink" Target="http://www.skudu.co.za/" TargetMode="External"/><Relationship Id="rId102" Type="http://schemas.openxmlformats.org/officeDocument/2006/relationships/hyperlink" Target="https://adumo.com/" TargetMode="External"/><Relationship Id="rId123" Type="http://schemas.openxmlformats.org/officeDocument/2006/relationships/hyperlink" Target="https://www.seedcogroup.com/zw/" TargetMode="External"/><Relationship Id="rId128" Type="http://schemas.openxmlformats.org/officeDocument/2006/relationships/hyperlink" Target="https://spark.adobe.com/page/WgldqbEjBXI9x/" TargetMode="External"/><Relationship Id="rId144" Type="http://schemas.openxmlformats.org/officeDocument/2006/relationships/hyperlink" Target="https://www.balancingact-africa.com/news/telecoms-en/32193/vodacom-creates-kilimo-club-package-for-farmers" TargetMode="External"/><Relationship Id="rId149" Type="http://schemas.openxmlformats.org/officeDocument/2006/relationships/hyperlink" Target="https://robotech.co.tz/" TargetMode="External"/><Relationship Id="rId5" Type="http://schemas.openxmlformats.org/officeDocument/2006/relationships/hyperlink" Target="https://agripredict.com/" TargetMode="External"/><Relationship Id="rId90" Type="http://schemas.openxmlformats.org/officeDocument/2006/relationships/hyperlink" Target="https://www.ecofarmer.co.zw/vaya-tractor" TargetMode="External"/><Relationship Id="rId95" Type="http://schemas.openxmlformats.org/officeDocument/2006/relationships/hyperlink" Target="http://www.zimagrihub.org.zw/" TargetMode="External"/><Relationship Id="rId160" Type="http://schemas.openxmlformats.org/officeDocument/2006/relationships/hyperlink" Target="https://www.agri-intel.com/" TargetMode="External"/><Relationship Id="rId165" Type="http://schemas.openxmlformats.org/officeDocument/2006/relationships/hyperlink" Target="https://www.aquacheck.co.za/" TargetMode="External"/><Relationship Id="rId181" Type="http://schemas.openxmlformats.org/officeDocument/2006/relationships/hyperlink" Target="http://www.agrimotion.net/" TargetMode="External"/><Relationship Id="rId186" Type="http://schemas.openxmlformats.org/officeDocument/2006/relationships/hyperlink" Target="https://thesunexchange.com/" TargetMode="External"/><Relationship Id="rId22" Type="http://schemas.openxmlformats.org/officeDocument/2006/relationships/hyperlink" Target="http://www.tranobenytantsaha.mg/" TargetMode="External"/><Relationship Id="rId27" Type="http://schemas.openxmlformats.org/officeDocument/2006/relationships/hyperlink" Target="https://www.emsika.com/" TargetMode="External"/><Relationship Id="rId43" Type="http://schemas.openxmlformats.org/officeDocument/2006/relationships/hyperlink" Target="http://www.mcb.mu/" TargetMode="External"/><Relationship Id="rId48" Type="http://schemas.openxmlformats.org/officeDocument/2006/relationships/hyperlink" Target="http://www.kulima-academy.com/" TargetMode="External"/><Relationship Id="rId64" Type="http://schemas.openxmlformats.org/officeDocument/2006/relationships/hyperlink" Target="http://www.mukuru.com/" TargetMode="External"/><Relationship Id="rId69" Type="http://schemas.openxmlformats.org/officeDocument/2006/relationships/hyperlink" Target="http://www.mips.mu/" TargetMode="External"/><Relationship Id="rId113" Type="http://schemas.openxmlformats.org/officeDocument/2006/relationships/hyperlink" Target="https://agroportal.ao/" TargetMode="External"/><Relationship Id="rId118" Type="http://schemas.openxmlformats.org/officeDocument/2006/relationships/hyperlink" Target="https://metajua.com/about-us/" TargetMode="External"/><Relationship Id="rId134" Type="http://schemas.openxmlformats.org/officeDocument/2006/relationships/hyperlink" Target="https://www.plaas.io/" TargetMode="External"/><Relationship Id="rId139" Type="http://schemas.openxmlformats.org/officeDocument/2006/relationships/hyperlink" Target="https://www.comcashew.org/welcome" TargetMode="External"/><Relationship Id="rId80" Type="http://schemas.openxmlformats.org/officeDocument/2006/relationships/hyperlink" Target="http://www.goodnatureagro.com/" TargetMode="External"/><Relationship Id="rId85" Type="http://schemas.openxmlformats.org/officeDocument/2006/relationships/hyperlink" Target="https://www.farmcity.co/hub" TargetMode="External"/><Relationship Id="rId150" Type="http://schemas.openxmlformats.org/officeDocument/2006/relationships/hyperlink" Target="http://www.agrinfo.co.tz/" TargetMode="External"/><Relationship Id="rId155" Type="http://schemas.openxmlformats.org/officeDocument/2006/relationships/hyperlink" Target="https://www.gsma.com/mobilefordevelopment/blog/key-lessons-from-digitisating-the-green-bean-value-chain-in-madagascar/" TargetMode="External"/><Relationship Id="rId171" Type="http://schemas.openxmlformats.org/officeDocument/2006/relationships/hyperlink" Target="https://mobiz.co/" TargetMode="External"/><Relationship Id="rId176" Type="http://schemas.openxmlformats.org/officeDocument/2006/relationships/hyperlink" Target="https://afrimoola.co.za/banking/" TargetMode="External"/><Relationship Id="rId192" Type="http://schemas.openxmlformats.org/officeDocument/2006/relationships/hyperlink" Target="https://www.farmersunion.mw/programmes/communication-platform/" TargetMode="External"/><Relationship Id="rId197" Type="http://schemas.openxmlformats.org/officeDocument/2006/relationships/hyperlink" Target="https://www.fao.org/mozambique/programmes-and-projects/success-stories/electronic-voucher/en/" TargetMode="External"/><Relationship Id="rId201" Type="http://schemas.openxmlformats.org/officeDocument/2006/relationships/hyperlink" Target="http://www.ttcsglobal.com/" TargetMode="External"/><Relationship Id="rId12" Type="http://schemas.openxmlformats.org/officeDocument/2006/relationships/hyperlink" Target="https://madagascar.cirad.fr/" TargetMode="External"/><Relationship Id="rId17" Type="http://schemas.openxmlformats.org/officeDocument/2006/relationships/hyperlink" Target="https://www.celsiuspro.com/solutions/" TargetMode="External"/><Relationship Id="rId33" Type="http://schemas.openxmlformats.org/officeDocument/2006/relationships/hyperlink" Target="http://www.farei.mu/" TargetMode="External"/><Relationship Id="rId38" Type="http://schemas.openxmlformats.org/officeDocument/2006/relationships/hyperlink" Target="http://fcamadagascar.com/" TargetMode="External"/><Relationship Id="rId59" Type="http://schemas.openxmlformats.org/officeDocument/2006/relationships/hyperlink" Target="https://www.myt.mu/money/" TargetMode="External"/><Relationship Id="rId103" Type="http://schemas.openxmlformats.org/officeDocument/2006/relationships/hyperlink" Target="https://chiweto.ch/" TargetMode="External"/><Relationship Id="rId108" Type="http://schemas.openxmlformats.org/officeDocument/2006/relationships/hyperlink" Target="https://nso-g4aw.akvoapp.org/en/project/8017/" TargetMode="External"/><Relationship Id="rId124" Type="http://schemas.openxmlformats.org/officeDocument/2006/relationships/hyperlink" Target="https://escrowgroup.org/" TargetMode="External"/><Relationship Id="rId129" Type="http://schemas.openxmlformats.org/officeDocument/2006/relationships/hyperlink" Target="https://www.netone.co.zw/" TargetMode="External"/><Relationship Id="rId54" Type="http://schemas.openxmlformats.org/officeDocument/2006/relationships/hyperlink" Target="http://www.utm.ac.mu/" TargetMode="External"/><Relationship Id="rId70" Type="http://schemas.openxmlformats.org/officeDocument/2006/relationships/hyperlink" Target="http://www.revolutesystems.com/" TargetMode="External"/><Relationship Id="rId75" Type="http://schemas.openxmlformats.org/officeDocument/2006/relationships/hyperlink" Target="http://www.fifata.org/ceffel/" TargetMode="External"/><Relationship Id="rId91" Type="http://schemas.openxmlformats.org/officeDocument/2006/relationships/hyperlink" Target="https://viamo.io/" TargetMode="External"/><Relationship Id="rId96" Type="http://schemas.openxmlformats.org/officeDocument/2006/relationships/hyperlink" Target="https://geoterraimage.com/" TargetMode="External"/><Relationship Id="rId140" Type="http://schemas.openxmlformats.org/officeDocument/2006/relationships/hyperlink" Target="https://www.comorestelecom.km/" TargetMode="External"/><Relationship Id="rId145" Type="http://schemas.openxmlformats.org/officeDocument/2006/relationships/hyperlink" Target="https://www.gsma.com/mobilefordevelopment/wp-content/uploads/2015/02/GSMA_Case_Tigo_FinalProof02.pdf" TargetMode="External"/><Relationship Id="rId161" Type="http://schemas.openxmlformats.org/officeDocument/2006/relationships/hyperlink" Target="https://www.farmpin.com/" TargetMode="External"/><Relationship Id="rId166" Type="http://schemas.openxmlformats.org/officeDocument/2006/relationships/hyperlink" Target="https://www.planahead.co.za/" TargetMode="External"/><Relationship Id="rId182" Type="http://schemas.openxmlformats.org/officeDocument/2006/relationships/hyperlink" Target="https://smartfarming.co.za/" TargetMode="External"/><Relationship Id="rId187" Type="http://schemas.openxmlformats.org/officeDocument/2006/relationships/hyperlink" Target="https://www.swiftvee.com/" TargetMode="External"/><Relationship Id="rId1" Type="http://schemas.openxmlformats.org/officeDocument/2006/relationships/hyperlink" Target="http://www.cirad.mg/c3biovis/" TargetMode="External"/><Relationship Id="rId6" Type="http://schemas.openxmlformats.org/officeDocument/2006/relationships/hyperlink" Target="https://www.agrishare.app/" TargetMode="External"/><Relationship Id="rId23" Type="http://schemas.openxmlformats.org/officeDocument/2006/relationships/hyperlink" Target="http://www.innodisgroup.com/" TargetMode="External"/><Relationship Id="rId28" Type="http://schemas.openxmlformats.org/officeDocument/2006/relationships/hyperlink" Target="https://www.emtel.com/emtelcash" TargetMode="External"/><Relationship Id="rId49" Type="http://schemas.openxmlformats.org/officeDocument/2006/relationships/hyperlink" Target="https://play.google.com/store/apps/details?id=zw.co.kurimamari&amp;hl=en&amp;gl=US" TargetMode="External"/><Relationship Id="rId114" Type="http://schemas.openxmlformats.org/officeDocument/2006/relationships/hyperlink" Target="https://www.linkedin.com/in/roger-kangootui-065456137" TargetMode="External"/><Relationship Id="rId119" Type="http://schemas.openxmlformats.org/officeDocument/2006/relationships/hyperlink" Target="http://www.fao.org/fall-armyworm/faw-monitoring/famews-mobile-app/fr/" TargetMode="External"/><Relationship Id="rId44" Type="http://schemas.openxmlformats.org/officeDocument/2006/relationships/hyperlink" Target="http://www.justfreshgroup.com/" TargetMode="External"/><Relationship Id="rId60" Type="http://schemas.openxmlformats.org/officeDocument/2006/relationships/hyperlink" Target="http://modisar.com/" TargetMode="External"/><Relationship Id="rId65" Type="http://schemas.openxmlformats.org/officeDocument/2006/relationships/hyperlink" Target="https://www.apunzile.com/" TargetMode="External"/><Relationship Id="rId81" Type="http://schemas.openxmlformats.org/officeDocument/2006/relationships/hyperlink" Target="https://angledimension.com/smart-identity" TargetMode="External"/><Relationship Id="rId86" Type="http://schemas.openxmlformats.org/officeDocument/2006/relationships/hyperlink" Target="http://www.thirdeyewater.com/" TargetMode="External"/><Relationship Id="rId130" Type="http://schemas.openxmlformats.org/officeDocument/2006/relationships/hyperlink" Target="https://www.ecocash.co.zw/" TargetMode="External"/><Relationship Id="rId135" Type="http://schemas.openxmlformats.org/officeDocument/2006/relationships/hyperlink" Target="http://www.farei.mu/apmis/" TargetMode="External"/><Relationship Id="rId151" Type="http://schemas.openxmlformats.org/officeDocument/2006/relationships/hyperlink" Target="https://www.kilimotrust.org/index.php/component/spsimpleportfolio/item/48-imap4csa" TargetMode="External"/><Relationship Id="rId156" Type="http://schemas.openxmlformats.org/officeDocument/2006/relationships/hyperlink" Target="http://www.ocelet.fr/" TargetMode="External"/><Relationship Id="rId177" Type="http://schemas.openxmlformats.org/officeDocument/2006/relationships/hyperlink" Target="http://www.manstratais.co.za/Extensionsuite.aspx" TargetMode="External"/><Relationship Id="rId198" Type="http://schemas.openxmlformats.org/officeDocument/2006/relationships/hyperlink" Target="https://www.facebook.com/Innovative-Green-Hands-101845215424998/" TargetMode="External"/><Relationship Id="rId172" Type="http://schemas.openxmlformats.org/officeDocument/2006/relationships/hyperlink" Target="https://planet42.com/" TargetMode="External"/><Relationship Id="rId193" Type="http://schemas.openxmlformats.org/officeDocument/2006/relationships/hyperlink" Target="https://cc.bingj.com/cache.aspx?q=Google+Play+store+MoKaro&amp;d=4740875317809161&amp;mkt=en-WW&amp;setlang=en-US&amp;w=Je0QljdEPPtr5tKno3bFrld5U1-xJhHx" TargetMode="External"/><Relationship Id="rId202" Type="http://schemas.openxmlformats.org/officeDocument/2006/relationships/printerSettings" Target="../printerSettings/printerSettings1.bin"/><Relationship Id="rId13" Type="http://schemas.openxmlformats.org/officeDocument/2006/relationships/hyperlink" Target="https://www.ecofarmer.co.zw/information-services" TargetMode="External"/><Relationship Id="rId18" Type="http://schemas.openxmlformats.org/officeDocument/2006/relationships/hyperlink" Target="http://www.acg.co.zw/" TargetMode="External"/><Relationship Id="rId39" Type="http://schemas.openxmlformats.org/officeDocument/2006/relationships/hyperlink" Target="https://matrixsoftware.co.za/products-services-solutions/" TargetMode="External"/><Relationship Id="rId109" Type="http://schemas.openxmlformats.org/officeDocument/2006/relationships/hyperlink" Target="https://roque-online.com/" TargetMode="External"/><Relationship Id="rId34" Type="http://schemas.openxmlformats.org/officeDocument/2006/relationships/hyperlink" Target="http://www.farmradiomw.org/" TargetMode="External"/><Relationship Id="rId50" Type="http://schemas.openxmlformats.org/officeDocument/2006/relationships/hyperlink" Target="http://kwibi.co.bw/" TargetMode="External"/><Relationship Id="rId55" Type="http://schemas.openxmlformats.org/officeDocument/2006/relationships/hyperlink" Target="https://maupass.govmu.org/" TargetMode="External"/><Relationship Id="rId76" Type="http://schemas.openxmlformats.org/officeDocument/2006/relationships/hyperlink" Target="http://www.fifata.org/ceffel/" TargetMode="External"/><Relationship Id="rId97" Type="http://schemas.openxmlformats.org/officeDocument/2006/relationships/hyperlink" Target="https://d-prize.org/winners/profiles/2021/2/4/mlimi-agro-hub" TargetMode="External"/><Relationship Id="rId104" Type="http://schemas.openxmlformats.org/officeDocument/2006/relationships/hyperlink" Target="https://chiweto.ch/" TargetMode="External"/><Relationship Id="rId120" Type="http://schemas.openxmlformats.org/officeDocument/2006/relationships/hyperlink" Target="https://www.idhsustainabletrade.com/news/idh-launches-digital-microlearning-tool-for-climate-resilience-in-agriculture-in-mozambique/" TargetMode="External"/><Relationship Id="rId125" Type="http://schemas.openxmlformats.org/officeDocument/2006/relationships/hyperlink" Target="http://www.moa.gov.zw/" TargetMode="External"/><Relationship Id="rId141" Type="http://schemas.openxmlformats.org/officeDocument/2006/relationships/hyperlink" Target="https://www.mvola.km/" TargetMode="External"/><Relationship Id="rId146" Type="http://schemas.openxmlformats.org/officeDocument/2006/relationships/hyperlink" Target="https://www.swissaid.ch/en/projects/no-hunger-thanks-to-mobile-phone/" TargetMode="External"/><Relationship Id="rId167" Type="http://schemas.openxmlformats.org/officeDocument/2006/relationships/hyperlink" Target="https://fruitsizers.co.za/" TargetMode="External"/><Relationship Id="rId188" Type="http://schemas.openxmlformats.org/officeDocument/2006/relationships/hyperlink" Target="https://esusfarm.africa/" TargetMode="External"/><Relationship Id="rId7" Type="http://schemas.openxmlformats.org/officeDocument/2006/relationships/hyperlink" Target="https://start.agritask.com/" TargetMode="External"/><Relationship Id="rId71" Type="http://schemas.openxmlformats.org/officeDocument/2006/relationships/hyperlink" Target="http://www.revolutesystems.com/" TargetMode="External"/><Relationship Id="rId92" Type="http://schemas.openxmlformats.org/officeDocument/2006/relationships/hyperlink" Target="http://www.virtualranchingfarm.com/" TargetMode="External"/><Relationship Id="rId162" Type="http://schemas.openxmlformats.org/officeDocument/2006/relationships/hyperlink" Target="https://livestockwealth.com/" TargetMode="External"/><Relationship Id="rId183" Type="http://schemas.openxmlformats.org/officeDocument/2006/relationships/hyperlink" Target="http://www.paltrack.co.za/" TargetMode="External"/><Relationship Id="rId2" Type="http://schemas.openxmlformats.org/officeDocument/2006/relationships/hyperlink" Target="https://www.ecofarmer.co.zw/subscription-services/ecofarmer-sms-advisory-tips" TargetMode="External"/><Relationship Id="rId29" Type="http://schemas.openxmlformats.org/officeDocument/2006/relationships/hyperlink" Target="http://www.eshops.mu/" TargetMode="External"/><Relationship Id="rId24" Type="http://schemas.openxmlformats.org/officeDocument/2006/relationships/hyperlink" Target="https://www.ecofarmer.co.zw/information-services" TargetMode="External"/><Relationship Id="rId40" Type="http://schemas.openxmlformats.org/officeDocument/2006/relationships/hyperlink" Target="http://www.fruitlook.co.za/" TargetMode="External"/><Relationship Id="rId45" Type="http://schemas.openxmlformats.org/officeDocument/2006/relationships/hyperlink" Target="http://my.kepya.co.ao/" TargetMode="External"/><Relationship Id="rId66" Type="http://schemas.openxmlformats.org/officeDocument/2006/relationships/hyperlink" Target="http://www.maf.co.zw/" TargetMode="External"/><Relationship Id="rId87" Type="http://schemas.openxmlformats.org/officeDocument/2006/relationships/hyperlink" Target="http://www.agriinsight.com/" TargetMode="External"/><Relationship Id="rId110" Type="http://schemas.openxmlformats.org/officeDocument/2006/relationships/hyperlink" Target="https://www.jardinsdayoba.co.ao/" TargetMode="External"/><Relationship Id="rId115" Type="http://schemas.openxmlformats.org/officeDocument/2006/relationships/hyperlink" Target="https://site.paytoday.com.na/" TargetMode="External"/><Relationship Id="rId131" Type="http://schemas.openxmlformats.org/officeDocument/2006/relationships/hyperlink" Target="https://projects.worldbank.org/en/projects-operations/project-detail/P165228" TargetMode="External"/><Relationship Id="rId136" Type="http://schemas.openxmlformats.org/officeDocument/2006/relationships/hyperlink" Target="https://innovation.wfp.org/project/virtual-farmers-market" TargetMode="External"/><Relationship Id="rId157" Type="http://schemas.openxmlformats.org/officeDocument/2006/relationships/hyperlink" Target="https://www.khula.co.za/" TargetMode="External"/><Relationship Id="rId178" Type="http://schemas.openxmlformats.org/officeDocument/2006/relationships/hyperlink" Target="https://www.agrihub.co.za/about-us/" TargetMode="External"/><Relationship Id="rId61" Type="http://schemas.openxmlformats.org/officeDocument/2006/relationships/hyperlink" Target="https://mokloud.govmu.org/" TargetMode="External"/><Relationship Id="rId82" Type="http://schemas.openxmlformats.org/officeDocument/2006/relationships/hyperlink" Target="http://www.villageagrihubs.com/" TargetMode="External"/><Relationship Id="rId152" Type="http://schemas.openxmlformats.org/officeDocument/2006/relationships/hyperlink" Target="http://www.agrinfo.co.tz/" TargetMode="External"/><Relationship Id="rId173" Type="http://schemas.openxmlformats.org/officeDocument/2006/relationships/hyperlink" Target="https://nomanini.com/" TargetMode="External"/><Relationship Id="rId194" Type="http://schemas.openxmlformats.org/officeDocument/2006/relationships/hyperlink" Target="https://www.facebook.com/people/Precision-Drones/100063764004323/" TargetMode="External"/><Relationship Id="rId199" Type="http://schemas.openxmlformats.org/officeDocument/2006/relationships/hyperlink" Target="https://www.harelmallactechnologies.com/" TargetMode="External"/><Relationship Id="rId203" Type="http://schemas.openxmlformats.org/officeDocument/2006/relationships/table" Target="../tables/table1.xml"/><Relationship Id="rId19" Type="http://schemas.openxmlformats.org/officeDocument/2006/relationships/hyperlink" Target="http://www.drone4development.com/" TargetMode="External"/><Relationship Id="rId14" Type="http://schemas.openxmlformats.org/officeDocument/2006/relationships/hyperlink" Target="https://www.ecofarmer.co.zw/diaspora-agriculture-finance-plan" TargetMode="External"/><Relationship Id="rId30" Type="http://schemas.openxmlformats.org/officeDocument/2006/relationships/hyperlink" Target="http://www.daes.gov.mw/" TargetMode="External"/><Relationship Id="rId35" Type="http://schemas.openxmlformats.org/officeDocument/2006/relationships/hyperlink" Target="http://www.nistic.sc/" TargetMode="External"/><Relationship Id="rId56" Type="http://schemas.openxmlformats.org/officeDocument/2006/relationships/hyperlink" Target="http://www.farmradiomw.org/" TargetMode="External"/><Relationship Id="rId77" Type="http://schemas.openxmlformats.org/officeDocument/2006/relationships/hyperlink" Target="http://www.skanplatform.org/" TargetMode="External"/><Relationship Id="rId100" Type="http://schemas.openxmlformats.org/officeDocument/2006/relationships/hyperlink" Target="https://gsdm-mg.org/les-videos/" TargetMode="External"/><Relationship Id="rId105" Type="http://schemas.openxmlformats.org/officeDocument/2006/relationships/hyperlink" Target="https://www.sirhackson.com/" TargetMode="External"/><Relationship Id="rId126" Type="http://schemas.openxmlformats.org/officeDocument/2006/relationships/hyperlink" Target="https://www.sirdc.ac.zw/" TargetMode="External"/><Relationship Id="rId147" Type="http://schemas.openxmlformats.org/officeDocument/2006/relationships/hyperlink" Target="https://newsroom.mastercard.com/mea/press-releases/nmb-to-digitize-tanzanias-agri-sector-with-the-mastercard-ekilimo-mobile-solution/" TargetMode="External"/><Relationship Id="rId168" Type="http://schemas.openxmlformats.org/officeDocument/2006/relationships/hyperlink" Target="https://lixodex.co.za/" TargetMode="External"/><Relationship Id="rId8" Type="http://schemas.openxmlformats.org/officeDocument/2006/relationships/hyperlink" Target="http://www.topogis-ao.com/" TargetMode="External"/><Relationship Id="rId51" Type="http://schemas.openxmlformats.org/officeDocument/2006/relationships/hyperlink" Target="https://lesis.gov.ls/" TargetMode="External"/><Relationship Id="rId72" Type="http://schemas.openxmlformats.org/officeDocument/2006/relationships/hyperlink" Target="https://www.lesmet.org.ls/home/open/Agrometeorology" TargetMode="External"/><Relationship Id="rId93" Type="http://schemas.openxmlformats.org/officeDocument/2006/relationships/hyperlink" Target="http://zaulimi.com/" TargetMode="External"/><Relationship Id="rId98" Type="http://schemas.openxmlformats.org/officeDocument/2006/relationships/hyperlink" Target="https://www.stewardbank.co.zw/for-you/square-banking/mobile-banking/" TargetMode="External"/><Relationship Id="rId121" Type="http://schemas.openxmlformats.org/officeDocument/2006/relationships/hyperlink" Target="https://www.tmcel.mz/mkesh/" TargetMode="External"/><Relationship Id="rId142" Type="http://schemas.openxmlformats.org/officeDocument/2006/relationships/hyperlink" Target="https://holobdc.com/" TargetMode="External"/><Relationship Id="rId163" Type="http://schemas.openxmlformats.org/officeDocument/2006/relationships/hyperlink" Target="https://culturafresh.co.za/" TargetMode="External"/><Relationship Id="rId184" Type="http://schemas.openxmlformats.org/officeDocument/2006/relationships/hyperlink" Target="https://inteliseed.co.za/" TargetMode="External"/><Relationship Id="rId189" Type="http://schemas.openxmlformats.org/officeDocument/2006/relationships/hyperlink" Target="http://www.gov.sz/index.php?option=com_content&amp;view=article&amp;catid=80%253Aagriculture&amp;id=865%253Aslits&amp;Itemid=594" TargetMode="External"/><Relationship Id="rId3" Type="http://schemas.openxmlformats.org/officeDocument/2006/relationships/hyperlink" Target="http://www.amis.co.sz/" TargetMode="External"/><Relationship Id="rId25" Type="http://schemas.openxmlformats.org/officeDocument/2006/relationships/hyperlink" Target="http://www.revolutesystems.com/" TargetMode="External"/><Relationship Id="rId46" Type="http://schemas.openxmlformats.org/officeDocument/2006/relationships/hyperlink" Target="https://angledimension.com/khusa" TargetMode="External"/><Relationship Id="rId67" Type="http://schemas.openxmlformats.org/officeDocument/2006/relationships/hyperlink" Target="https://naphis.gov.sz/" TargetMode="External"/><Relationship Id="rId116" Type="http://schemas.openxmlformats.org/officeDocument/2006/relationships/hyperlink" Target="https://www.avagro-group.com/" TargetMode="External"/><Relationship Id="rId137" Type="http://schemas.openxmlformats.org/officeDocument/2006/relationships/hyperlink" Target="https://www.facebook.com/Rovertfoods/" TargetMode="External"/><Relationship Id="rId158" Type="http://schemas.openxmlformats.org/officeDocument/2006/relationships/hyperlink" Target="https://www.aerobotics.com/" TargetMode="External"/><Relationship Id="rId20" Type="http://schemas.openxmlformats.org/officeDocument/2006/relationships/hyperlink" Target="http://www.ttcsglobal.com/" TargetMode="External"/><Relationship Id="rId41" Type="http://schemas.openxmlformats.org/officeDocument/2006/relationships/hyperlink" Target="https://fundkiss.mu/" TargetMode="External"/><Relationship Id="rId62" Type="http://schemas.openxmlformats.org/officeDocument/2006/relationships/hyperlink" Target="http://www.movelcare.co.mz/" TargetMode="External"/><Relationship Id="rId83" Type="http://schemas.openxmlformats.org/officeDocument/2006/relationships/hyperlink" Target="https://www.riskflow.com/the-smartfarmer-platform/" TargetMode="External"/><Relationship Id="rId88" Type="http://schemas.openxmlformats.org/officeDocument/2006/relationships/hyperlink" Target="http://www.afgoesdigital.com/" TargetMode="External"/><Relationship Id="rId111" Type="http://schemas.openxmlformats.org/officeDocument/2006/relationships/hyperlink" Target="https://www.ppn.gov.ao/" TargetMode="External"/><Relationship Id="rId132" Type="http://schemas.openxmlformats.org/officeDocument/2006/relationships/hyperlink" Target="https://brastorne.com/" TargetMode="External"/><Relationship Id="rId153" Type="http://schemas.openxmlformats.org/officeDocument/2006/relationships/hyperlink" Target="https://www.kilimotrust.org/index.php/component/spsimpleportfolio/item/25-sagcot-integrated-knowledge-and-information-for-agricul" TargetMode="External"/><Relationship Id="rId174" Type="http://schemas.openxmlformats.org/officeDocument/2006/relationships/hyperlink" Target="https://www.hippocampus.education/" TargetMode="External"/><Relationship Id="rId179" Type="http://schemas.openxmlformats.org/officeDocument/2006/relationships/hyperlink" Target="https://www.dipar.co.za/" TargetMode="External"/><Relationship Id="rId195" Type="http://schemas.openxmlformats.org/officeDocument/2006/relationships/hyperlink" Target="https://www.facebook.com/people/Precision-Drones/100063764004323/" TargetMode="External"/><Relationship Id="rId190" Type="http://schemas.openxmlformats.org/officeDocument/2006/relationships/hyperlink" Target="https://www.mtn.co.sz/momo/" TargetMode="External"/><Relationship Id="rId15" Type="http://schemas.openxmlformats.org/officeDocument/2006/relationships/hyperlink" Target="http://www.digitalgrow.org/" TargetMode="External"/><Relationship Id="rId36" Type="http://schemas.openxmlformats.org/officeDocument/2006/relationships/hyperlink" Target="http://www.farmio.co.za/" TargetMode="External"/><Relationship Id="rId57" Type="http://schemas.openxmlformats.org/officeDocument/2006/relationships/hyperlink" Target="https://www.farmradiomw.org/success-stories/" TargetMode="External"/><Relationship Id="rId106" Type="http://schemas.openxmlformats.org/officeDocument/2006/relationships/hyperlink" Target="https://www.airtel.mw/" TargetMode="External"/><Relationship Id="rId127" Type="http://schemas.openxmlformats.org/officeDocument/2006/relationships/hyperlink" Target="https://greenfingersmobile.com/" TargetMode="External"/><Relationship Id="rId10" Type="http://schemas.openxmlformats.org/officeDocument/2006/relationships/hyperlink" Target="http://www.akokomarket.com/" TargetMode="External"/><Relationship Id="rId31" Type="http://schemas.openxmlformats.org/officeDocument/2006/relationships/hyperlink" Target="http://www.esoweto.com/" TargetMode="External"/><Relationship Id="rId52" Type="http://schemas.openxmlformats.org/officeDocument/2006/relationships/hyperlink" Target="http://www.limalinkszambia.com/" TargetMode="External"/><Relationship Id="rId73" Type="http://schemas.openxmlformats.org/officeDocument/2006/relationships/hyperlink" Target="http://www.mysherpa.co.za/" TargetMode="External"/><Relationship Id="rId78" Type="http://schemas.openxmlformats.org/officeDocument/2006/relationships/hyperlink" Target="http://skudu.co.za/" TargetMode="External"/><Relationship Id="rId94" Type="http://schemas.openxmlformats.org/officeDocument/2006/relationships/hyperlink" Target="https://www.ecofarmer.co.zw/subscription-services/zfu-ecofarmer-combo" TargetMode="External"/><Relationship Id="rId99" Type="http://schemas.openxmlformats.org/officeDocument/2006/relationships/hyperlink" Target="http://www.imosys.mw/" TargetMode="External"/><Relationship Id="rId101" Type="http://schemas.openxmlformats.org/officeDocument/2006/relationships/hyperlink" Target="https://www.adagintech.com/" TargetMode="External"/><Relationship Id="rId122" Type="http://schemas.openxmlformats.org/officeDocument/2006/relationships/hyperlink" Target="https://www.acg.co.zw/acg-drones/" TargetMode="External"/><Relationship Id="rId143" Type="http://schemas.openxmlformats.org/officeDocument/2006/relationships/hyperlink" Target="https://agrofundcapital.com/" TargetMode="External"/><Relationship Id="rId148" Type="http://schemas.openxmlformats.org/officeDocument/2006/relationships/hyperlink" Target="https://www.morethancashews.com/products/more-than-cashews-dry-roasted-with-sea-salt" TargetMode="External"/><Relationship Id="rId164" Type="http://schemas.openxmlformats.org/officeDocument/2006/relationships/hyperlink" Target="http://www.agrim.co.za/" TargetMode="External"/><Relationship Id="rId169" Type="http://schemas.openxmlformats.org/officeDocument/2006/relationships/hyperlink" Target="https://www.jumo.world/" TargetMode="External"/><Relationship Id="rId185" Type="http://schemas.openxmlformats.org/officeDocument/2006/relationships/hyperlink" Target="https://thesunexchange.com/" TargetMode="External"/><Relationship Id="rId4" Type="http://schemas.openxmlformats.org/officeDocument/2006/relationships/hyperlink" Target="https://www.zanaco.co.zm/" TargetMode="External"/><Relationship Id="rId9" Type="http://schemas.openxmlformats.org/officeDocument/2006/relationships/hyperlink" Target="http://www.agromall.co.zw/" TargetMode="External"/><Relationship Id="rId180" Type="http://schemas.openxmlformats.org/officeDocument/2006/relationships/hyperlink" Target="http://www.carboncalculated.co.za/" TargetMode="External"/><Relationship Id="rId26" Type="http://schemas.openxmlformats.org/officeDocument/2006/relationships/hyperlink" Target="http://www.emkambo.co.zw/" TargetMode="External"/><Relationship Id="rId47" Type="http://schemas.openxmlformats.org/officeDocument/2006/relationships/hyperlink" Target="http://www.kres.io/" TargetMode="External"/><Relationship Id="rId68" Type="http://schemas.openxmlformats.org/officeDocument/2006/relationships/hyperlink" Target="http://www.daes.gov.mw/" TargetMode="External"/><Relationship Id="rId89" Type="http://schemas.openxmlformats.org/officeDocument/2006/relationships/hyperlink" Target="https://idrone4ag.org/" TargetMode="External"/><Relationship Id="rId112" Type="http://schemas.openxmlformats.org/officeDocument/2006/relationships/hyperlink" Target="https://humbitec.hub.arcgis.com/" TargetMode="External"/><Relationship Id="rId133" Type="http://schemas.openxmlformats.org/officeDocument/2006/relationships/hyperlink" Target="https://www.facebook.com/Botswana-Animal-Information-Traceability-System-BAITS-Agent-844379965724218/" TargetMode="External"/><Relationship Id="rId154" Type="http://schemas.openxmlformats.org/officeDocument/2006/relationships/hyperlink" Target="http://itdcmada.mg/presan/" TargetMode="External"/><Relationship Id="rId175" Type="http://schemas.openxmlformats.org/officeDocument/2006/relationships/hyperlink" Target="https://agrigistics.co.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S218"/>
  <sheetViews>
    <sheetView tabSelected="1" zoomScale="85" zoomScaleNormal="85" workbookViewId="0">
      <pane ySplit="1" topLeftCell="A2" activePane="bottomLeft" state="frozen"/>
      <selection pane="bottomLeft" activeCell="V13" sqref="V13"/>
    </sheetView>
  </sheetViews>
  <sheetFormatPr defaultColWidth="14.44140625" defaultRowHeight="13.8" x14ac:dyDescent="0.3"/>
  <cols>
    <col min="1" max="1" width="43.77734375" style="6" customWidth="1"/>
    <col min="2" max="2" width="54.5546875" style="6" customWidth="1"/>
    <col min="3" max="3" width="17" style="6" customWidth="1"/>
    <col min="4" max="4" width="43" style="6" customWidth="1"/>
    <col min="5" max="5" width="148.77734375" style="6" customWidth="1"/>
    <col min="6" max="6" width="46.77734375" style="6" customWidth="1"/>
    <col min="7" max="7" width="74.21875" style="6" customWidth="1"/>
    <col min="8" max="8" width="27.5546875" style="6" bestFit="1" customWidth="1"/>
    <col min="9" max="9" width="42.21875" style="6" customWidth="1"/>
    <col min="10" max="10" width="43" style="6" customWidth="1"/>
    <col min="11" max="11" width="44.21875" style="6" customWidth="1"/>
    <col min="12" max="12" width="43" style="3" customWidth="1"/>
    <col min="13" max="13" width="37.109375" style="6" customWidth="1"/>
    <col min="14" max="14" width="43" style="6" hidden="1" customWidth="1"/>
    <col min="15" max="15" width="46.77734375" style="6" customWidth="1"/>
    <col min="16" max="16" width="43" style="6" hidden="1" customWidth="1"/>
    <col min="17" max="17" width="43" style="6" customWidth="1"/>
    <col min="18" max="18" width="43" style="6" hidden="1" customWidth="1"/>
    <col min="19" max="22" width="43" style="6" customWidth="1"/>
    <col min="23" max="25" width="46.77734375" style="6" customWidth="1"/>
    <col min="26" max="26" width="45.77734375" style="6" customWidth="1"/>
    <col min="27" max="28" width="46.77734375" style="6" customWidth="1"/>
    <col min="29" max="29" width="46.109375" style="6" customWidth="1"/>
    <col min="30" max="30" width="44.88671875" style="6" customWidth="1"/>
    <col min="31" max="32" width="43" style="6" customWidth="1"/>
    <col min="33" max="33" width="44.109375" style="6" customWidth="1"/>
    <col min="34" max="34" width="46.77734375" style="6" customWidth="1"/>
    <col min="35" max="35" width="46.109375" style="6" customWidth="1"/>
    <col min="36" max="38" width="43" style="6" customWidth="1"/>
    <col min="39" max="39" width="46.77734375" style="6" customWidth="1"/>
    <col min="40" max="40" width="45.44140625" style="6" customWidth="1"/>
    <col min="41" max="41" width="43" style="6" customWidth="1"/>
    <col min="42" max="42" width="46.77734375" style="6" customWidth="1"/>
    <col min="43" max="43" width="43.109375" style="6" customWidth="1"/>
    <col min="44" max="45" width="46.77734375" style="6" customWidth="1"/>
    <col min="46" max="16384" width="14.44140625" style="6"/>
  </cols>
  <sheetData>
    <row r="1" spans="1:45" x14ac:dyDescent="0.3">
      <c r="A1" s="13" t="s">
        <v>1637</v>
      </c>
      <c r="B1" s="13" t="s">
        <v>1638</v>
      </c>
      <c r="C1" s="13" t="s">
        <v>1185</v>
      </c>
      <c r="D1" s="13" t="s">
        <v>0</v>
      </c>
      <c r="E1" s="13" t="s">
        <v>1639</v>
      </c>
      <c r="F1" s="13" t="s">
        <v>1845</v>
      </c>
      <c r="G1" s="13" t="s">
        <v>1</v>
      </c>
      <c r="H1" s="13" t="s">
        <v>1182</v>
      </c>
      <c r="I1" s="13" t="s">
        <v>2</v>
      </c>
      <c r="J1" s="14" t="s">
        <v>1844</v>
      </c>
      <c r="K1" s="14" t="s">
        <v>3</v>
      </c>
      <c r="L1" s="13" t="s">
        <v>1186</v>
      </c>
      <c r="M1" s="15" t="s">
        <v>1843</v>
      </c>
      <c r="N1" s="1" t="s">
        <v>4</v>
      </c>
      <c r="O1" s="13" t="s">
        <v>1842</v>
      </c>
      <c r="P1" s="1" t="s">
        <v>5</v>
      </c>
      <c r="Q1" s="13" t="s">
        <v>1841</v>
      </c>
      <c r="R1" s="1" t="s">
        <v>6</v>
      </c>
      <c r="S1" s="13" t="s">
        <v>1840</v>
      </c>
      <c r="T1" s="1" t="s">
        <v>7</v>
      </c>
      <c r="U1" s="13" t="s">
        <v>1839</v>
      </c>
      <c r="V1" s="1" t="s">
        <v>8</v>
      </c>
      <c r="W1" s="13" t="s">
        <v>1838</v>
      </c>
      <c r="X1" s="13" t="s">
        <v>9</v>
      </c>
      <c r="Y1" s="13" t="s">
        <v>1837</v>
      </c>
      <c r="Z1" s="13" t="s">
        <v>1836</v>
      </c>
      <c r="AA1" s="13" t="s">
        <v>1835</v>
      </c>
      <c r="AB1" s="13" t="s">
        <v>1834</v>
      </c>
      <c r="AC1" s="13" t="s">
        <v>1833</v>
      </c>
      <c r="AD1" s="13" t="s">
        <v>1832</v>
      </c>
      <c r="AE1" s="13" t="s">
        <v>1110</v>
      </c>
      <c r="AF1" s="13" t="s">
        <v>1111</v>
      </c>
      <c r="AG1" s="13" t="s">
        <v>1831</v>
      </c>
      <c r="AH1" s="13" t="s">
        <v>1830</v>
      </c>
      <c r="AI1" s="13" t="s">
        <v>1829</v>
      </c>
      <c r="AJ1" s="13" t="s">
        <v>1828</v>
      </c>
      <c r="AK1" s="1" t="s">
        <v>1827</v>
      </c>
      <c r="AL1" s="13" t="s">
        <v>1826</v>
      </c>
      <c r="AM1" s="13" t="s">
        <v>1825</v>
      </c>
      <c r="AN1" s="13" t="s">
        <v>1824</v>
      </c>
      <c r="AO1" s="13" t="s">
        <v>1823</v>
      </c>
      <c r="AP1" s="13" t="s">
        <v>1822</v>
      </c>
      <c r="AQ1" s="13" t="s">
        <v>1821</v>
      </c>
      <c r="AR1" s="13" t="s">
        <v>1820</v>
      </c>
      <c r="AS1" s="13" t="s">
        <v>1819</v>
      </c>
    </row>
    <row r="2" spans="1:45" x14ac:dyDescent="0.3">
      <c r="A2" s="1" t="s">
        <v>1188</v>
      </c>
      <c r="B2" s="1" t="s">
        <v>1189</v>
      </c>
      <c r="C2" s="3" t="s">
        <v>17</v>
      </c>
      <c r="D2" s="7" t="s">
        <v>1191</v>
      </c>
      <c r="E2" s="1" t="s">
        <v>1234</v>
      </c>
      <c r="F2" s="1" t="s">
        <v>1192</v>
      </c>
      <c r="G2" s="1" t="s">
        <v>36</v>
      </c>
      <c r="H2" s="1" t="s">
        <v>1183</v>
      </c>
      <c r="I2" s="1" t="s">
        <v>194</v>
      </c>
      <c r="J2" s="16" t="s">
        <v>194</v>
      </c>
      <c r="K2" s="16" t="s">
        <v>194</v>
      </c>
      <c r="L2" s="1" t="s">
        <v>1786</v>
      </c>
      <c r="M2" s="2" t="s">
        <v>194</v>
      </c>
      <c r="N2" s="1" t="s">
        <v>194</v>
      </c>
      <c r="O2" s="1" t="s">
        <v>194</v>
      </c>
      <c r="P2" s="1" t="s">
        <v>194</v>
      </c>
      <c r="Q2" s="1" t="s">
        <v>194</v>
      </c>
      <c r="R2" s="1" t="s">
        <v>194</v>
      </c>
      <c r="S2" s="1" t="s">
        <v>194</v>
      </c>
      <c r="T2" s="1" t="s">
        <v>194</v>
      </c>
      <c r="U2" s="1" t="s">
        <v>194</v>
      </c>
      <c r="V2" s="1" t="s">
        <v>194</v>
      </c>
      <c r="W2" s="1" t="s">
        <v>194</v>
      </c>
      <c r="X2" s="1" t="s">
        <v>194</v>
      </c>
      <c r="Y2" s="1" t="s">
        <v>194</v>
      </c>
      <c r="Z2" s="1" t="s">
        <v>194</v>
      </c>
      <c r="AA2" s="1" t="s">
        <v>194</v>
      </c>
      <c r="AB2" s="1" t="s">
        <v>194</v>
      </c>
      <c r="AC2" s="1" t="s">
        <v>194</v>
      </c>
      <c r="AD2" s="1" t="s">
        <v>194</v>
      </c>
      <c r="AE2" s="1" t="s">
        <v>194</v>
      </c>
      <c r="AF2" s="1" t="s">
        <v>194</v>
      </c>
      <c r="AG2" s="1" t="s">
        <v>194</v>
      </c>
      <c r="AH2" s="1" t="s">
        <v>194</v>
      </c>
      <c r="AI2" s="1" t="s">
        <v>194</v>
      </c>
      <c r="AJ2" s="1" t="s">
        <v>194</v>
      </c>
      <c r="AK2" s="1" t="s">
        <v>194</v>
      </c>
      <c r="AL2" s="1" t="s">
        <v>194</v>
      </c>
      <c r="AM2" s="1" t="s">
        <v>194</v>
      </c>
      <c r="AN2" s="1" t="s">
        <v>194</v>
      </c>
      <c r="AO2" s="1" t="s">
        <v>194</v>
      </c>
      <c r="AP2" s="1" t="s">
        <v>194</v>
      </c>
      <c r="AQ2" s="1" t="s">
        <v>194</v>
      </c>
      <c r="AR2" s="1" t="s">
        <v>194</v>
      </c>
      <c r="AS2" s="1" t="s">
        <v>194</v>
      </c>
    </row>
    <row r="3" spans="1:45" x14ac:dyDescent="0.3">
      <c r="A3" s="3" t="s">
        <v>10</v>
      </c>
      <c r="B3" s="3" t="s">
        <v>1303</v>
      </c>
      <c r="C3" s="3" t="s">
        <v>15</v>
      </c>
      <c r="D3" s="17" t="s">
        <v>11</v>
      </c>
      <c r="E3" s="3" t="s">
        <v>1254</v>
      </c>
      <c r="F3" s="3" t="s">
        <v>12</v>
      </c>
      <c r="G3" s="3" t="s">
        <v>13</v>
      </c>
      <c r="H3" s="3" t="s">
        <v>1183</v>
      </c>
      <c r="I3" s="3" t="s">
        <v>14</v>
      </c>
      <c r="J3" s="16" t="s">
        <v>194</v>
      </c>
      <c r="K3" s="16" t="s">
        <v>194</v>
      </c>
      <c r="L3" s="1" t="s">
        <v>1789</v>
      </c>
      <c r="M3" s="3" t="s">
        <v>15</v>
      </c>
      <c r="N3" s="3" t="s">
        <v>16</v>
      </c>
      <c r="O3" s="3" t="s">
        <v>17</v>
      </c>
      <c r="P3" s="1" t="s">
        <v>194</v>
      </c>
      <c r="Q3" s="3" t="s">
        <v>17</v>
      </c>
      <c r="R3" s="1" t="s">
        <v>194</v>
      </c>
      <c r="S3" s="3" t="s">
        <v>17</v>
      </c>
      <c r="T3" s="1" t="s">
        <v>194</v>
      </c>
      <c r="U3" s="3" t="s">
        <v>15</v>
      </c>
      <c r="V3" s="3" t="s">
        <v>18</v>
      </c>
      <c r="W3" s="3" t="s">
        <v>19</v>
      </c>
      <c r="X3" s="3" t="s">
        <v>20</v>
      </c>
      <c r="Y3" s="3" t="s">
        <v>21</v>
      </c>
      <c r="Z3" s="3" t="s">
        <v>22</v>
      </c>
      <c r="AA3" s="3" t="s">
        <v>23</v>
      </c>
      <c r="AB3" s="3" t="s">
        <v>24</v>
      </c>
      <c r="AC3" s="3" t="s">
        <v>25</v>
      </c>
      <c r="AD3" s="3" t="s">
        <v>26</v>
      </c>
      <c r="AE3" s="3" t="s">
        <v>1120</v>
      </c>
      <c r="AF3" s="1" t="s">
        <v>194</v>
      </c>
      <c r="AG3" s="3" t="s">
        <v>28</v>
      </c>
      <c r="AH3" s="1" t="s">
        <v>194</v>
      </c>
      <c r="AI3" s="3" t="s">
        <v>15</v>
      </c>
      <c r="AJ3" s="3" t="s">
        <v>29</v>
      </c>
      <c r="AK3" s="3" t="s">
        <v>30</v>
      </c>
      <c r="AL3" s="1" t="s">
        <v>194</v>
      </c>
      <c r="AM3" s="3" t="s">
        <v>31</v>
      </c>
      <c r="AN3" s="3" t="s">
        <v>32</v>
      </c>
      <c r="AO3" s="2" t="s">
        <v>33</v>
      </c>
      <c r="AP3" s="2" t="s">
        <v>33</v>
      </c>
      <c r="AQ3" s="1" t="s">
        <v>194</v>
      </c>
      <c r="AR3" s="1" t="s">
        <v>33</v>
      </c>
      <c r="AS3" s="1" t="s">
        <v>33</v>
      </c>
    </row>
    <row r="4" spans="1:45" x14ac:dyDescent="0.3">
      <c r="A4" s="3" t="s">
        <v>1193</v>
      </c>
      <c r="B4" s="3" t="s">
        <v>1196</v>
      </c>
      <c r="C4" s="3" t="s">
        <v>17</v>
      </c>
      <c r="D4" s="5" t="s">
        <v>1198</v>
      </c>
      <c r="E4" s="3" t="s">
        <v>1245</v>
      </c>
      <c r="F4" s="3" t="s">
        <v>1201</v>
      </c>
      <c r="G4" s="3" t="s">
        <v>13</v>
      </c>
      <c r="H4" s="3" t="s">
        <v>1183</v>
      </c>
      <c r="I4" s="1" t="s">
        <v>194</v>
      </c>
      <c r="J4" s="16" t="s">
        <v>194</v>
      </c>
      <c r="K4" s="16" t="s">
        <v>194</v>
      </c>
      <c r="L4" s="3" t="s">
        <v>1782</v>
      </c>
      <c r="M4" s="1" t="s">
        <v>194</v>
      </c>
      <c r="N4" s="1" t="s">
        <v>194</v>
      </c>
      <c r="O4" s="1" t="s">
        <v>194</v>
      </c>
      <c r="P4" s="1" t="s">
        <v>194</v>
      </c>
      <c r="Q4" s="1" t="s">
        <v>194</v>
      </c>
      <c r="R4" s="1" t="s">
        <v>194</v>
      </c>
      <c r="S4" s="1" t="s">
        <v>194</v>
      </c>
      <c r="T4" s="1" t="s">
        <v>194</v>
      </c>
      <c r="U4" s="1" t="s">
        <v>194</v>
      </c>
      <c r="V4" s="1" t="s">
        <v>194</v>
      </c>
      <c r="W4" s="1" t="s">
        <v>194</v>
      </c>
      <c r="X4" s="1" t="s">
        <v>194</v>
      </c>
      <c r="Y4" s="1" t="s">
        <v>194</v>
      </c>
      <c r="Z4" s="1" t="s">
        <v>194</v>
      </c>
      <c r="AA4" s="1" t="s">
        <v>194</v>
      </c>
      <c r="AB4" s="1" t="s">
        <v>194</v>
      </c>
      <c r="AC4" s="1" t="s">
        <v>194</v>
      </c>
      <c r="AD4" s="1" t="s">
        <v>194</v>
      </c>
      <c r="AE4" s="1" t="s">
        <v>194</v>
      </c>
      <c r="AF4" s="1" t="s">
        <v>194</v>
      </c>
      <c r="AG4" s="1" t="s">
        <v>194</v>
      </c>
      <c r="AH4" s="1" t="s">
        <v>194</v>
      </c>
      <c r="AI4" s="1" t="s">
        <v>194</v>
      </c>
      <c r="AJ4" s="1" t="s">
        <v>194</v>
      </c>
      <c r="AK4" s="1" t="s">
        <v>194</v>
      </c>
      <c r="AL4" s="1" t="s">
        <v>194</v>
      </c>
      <c r="AM4" s="1" t="s">
        <v>194</v>
      </c>
      <c r="AN4" s="1" t="s">
        <v>194</v>
      </c>
      <c r="AO4" s="2" t="s">
        <v>194</v>
      </c>
      <c r="AP4" s="2" t="s">
        <v>194</v>
      </c>
      <c r="AQ4" s="1" t="s">
        <v>194</v>
      </c>
      <c r="AR4" s="1" t="s">
        <v>194</v>
      </c>
      <c r="AS4" s="1" t="s">
        <v>194</v>
      </c>
    </row>
    <row r="5" spans="1:45" x14ac:dyDescent="0.3">
      <c r="A5" s="3" t="s">
        <v>1194</v>
      </c>
      <c r="B5" s="3" t="s">
        <v>1194</v>
      </c>
      <c r="C5" s="3" t="s">
        <v>17</v>
      </c>
      <c r="D5" s="5" t="s">
        <v>1199</v>
      </c>
      <c r="E5" s="3" t="s">
        <v>1763</v>
      </c>
      <c r="F5" s="3" t="s">
        <v>98</v>
      </c>
      <c r="G5" s="3" t="s">
        <v>210</v>
      </c>
      <c r="H5" s="3" t="s">
        <v>1183</v>
      </c>
      <c r="I5" s="1" t="s">
        <v>194</v>
      </c>
      <c r="J5" s="16" t="s">
        <v>194</v>
      </c>
      <c r="K5" s="16" t="s">
        <v>194</v>
      </c>
      <c r="L5" s="3" t="s">
        <v>1802</v>
      </c>
      <c r="M5" s="1" t="s">
        <v>194</v>
      </c>
      <c r="N5" s="1" t="s">
        <v>194</v>
      </c>
      <c r="O5" s="1" t="s">
        <v>194</v>
      </c>
      <c r="P5" s="1" t="s">
        <v>194</v>
      </c>
      <c r="Q5" s="1" t="s">
        <v>194</v>
      </c>
      <c r="R5" s="1" t="s">
        <v>194</v>
      </c>
      <c r="S5" s="1" t="s">
        <v>194</v>
      </c>
      <c r="T5" s="1" t="s">
        <v>194</v>
      </c>
      <c r="U5" s="1" t="s">
        <v>194</v>
      </c>
      <c r="V5" s="1" t="s">
        <v>194</v>
      </c>
      <c r="W5" s="1" t="s">
        <v>194</v>
      </c>
      <c r="X5" s="1" t="s">
        <v>194</v>
      </c>
      <c r="Y5" s="1" t="s">
        <v>194</v>
      </c>
      <c r="Z5" s="1" t="s">
        <v>194</v>
      </c>
      <c r="AA5" s="1" t="s">
        <v>194</v>
      </c>
      <c r="AB5" s="1" t="s">
        <v>194</v>
      </c>
      <c r="AC5" s="1" t="s">
        <v>194</v>
      </c>
      <c r="AD5" s="1" t="s">
        <v>194</v>
      </c>
      <c r="AE5" s="1" t="s">
        <v>194</v>
      </c>
      <c r="AF5" s="1" t="s">
        <v>194</v>
      </c>
      <c r="AG5" s="1" t="s">
        <v>194</v>
      </c>
      <c r="AH5" s="1" t="s">
        <v>194</v>
      </c>
      <c r="AI5" s="1" t="s">
        <v>194</v>
      </c>
      <c r="AJ5" s="1" t="s">
        <v>194</v>
      </c>
      <c r="AK5" s="1" t="s">
        <v>194</v>
      </c>
      <c r="AL5" s="1" t="s">
        <v>194</v>
      </c>
      <c r="AM5" s="1" t="s">
        <v>194</v>
      </c>
      <c r="AN5" s="1" t="s">
        <v>194</v>
      </c>
      <c r="AO5" s="2" t="s">
        <v>194</v>
      </c>
      <c r="AP5" s="2" t="s">
        <v>194</v>
      </c>
      <c r="AQ5" s="1" t="s">
        <v>194</v>
      </c>
      <c r="AR5" s="1" t="s">
        <v>194</v>
      </c>
      <c r="AS5" s="1" t="s">
        <v>194</v>
      </c>
    </row>
    <row r="6" spans="1:45" x14ac:dyDescent="0.3">
      <c r="A6" s="3" t="s">
        <v>1195</v>
      </c>
      <c r="B6" s="3" t="s">
        <v>1197</v>
      </c>
      <c r="C6" s="3" t="s">
        <v>17</v>
      </c>
      <c r="D6" s="5" t="s">
        <v>1200</v>
      </c>
      <c r="E6" s="3" t="s">
        <v>1223</v>
      </c>
      <c r="F6" s="3" t="s">
        <v>98</v>
      </c>
      <c r="G6" s="3" t="s">
        <v>210</v>
      </c>
      <c r="H6" s="3" t="s">
        <v>1183</v>
      </c>
      <c r="I6" s="1" t="s">
        <v>194</v>
      </c>
      <c r="J6" s="16" t="s">
        <v>194</v>
      </c>
      <c r="K6" s="16" t="s">
        <v>194</v>
      </c>
      <c r="L6" s="3" t="s">
        <v>1786</v>
      </c>
      <c r="M6" s="1" t="s">
        <v>194</v>
      </c>
      <c r="N6" s="1" t="s">
        <v>194</v>
      </c>
      <c r="O6" s="1" t="s">
        <v>194</v>
      </c>
      <c r="P6" s="1" t="s">
        <v>194</v>
      </c>
      <c r="Q6" s="1" t="s">
        <v>194</v>
      </c>
      <c r="R6" s="1" t="s">
        <v>194</v>
      </c>
      <c r="S6" s="1" t="s">
        <v>194</v>
      </c>
      <c r="T6" s="1" t="s">
        <v>194</v>
      </c>
      <c r="U6" s="1" t="s">
        <v>194</v>
      </c>
      <c r="V6" s="1" t="s">
        <v>194</v>
      </c>
      <c r="W6" s="1" t="s">
        <v>194</v>
      </c>
      <c r="X6" s="1" t="s">
        <v>194</v>
      </c>
      <c r="Y6" s="1" t="s">
        <v>194</v>
      </c>
      <c r="Z6" s="1" t="s">
        <v>194</v>
      </c>
      <c r="AA6" s="1" t="s">
        <v>194</v>
      </c>
      <c r="AB6" s="1" t="s">
        <v>194</v>
      </c>
      <c r="AC6" s="1" t="s">
        <v>194</v>
      </c>
      <c r="AD6" s="1" t="s">
        <v>194</v>
      </c>
      <c r="AE6" s="1" t="s">
        <v>194</v>
      </c>
      <c r="AF6" s="1" t="s">
        <v>194</v>
      </c>
      <c r="AG6" s="1" t="s">
        <v>194</v>
      </c>
      <c r="AH6" s="1" t="s">
        <v>194</v>
      </c>
      <c r="AI6" s="1" t="s">
        <v>194</v>
      </c>
      <c r="AJ6" s="1" t="s">
        <v>194</v>
      </c>
      <c r="AK6" s="1" t="s">
        <v>194</v>
      </c>
      <c r="AL6" s="1" t="s">
        <v>194</v>
      </c>
      <c r="AM6" s="1" t="s">
        <v>194</v>
      </c>
      <c r="AN6" s="1" t="s">
        <v>194</v>
      </c>
      <c r="AO6" s="2" t="s">
        <v>194</v>
      </c>
      <c r="AP6" s="2" t="s">
        <v>194</v>
      </c>
      <c r="AQ6" s="1" t="s">
        <v>194</v>
      </c>
      <c r="AR6" s="1" t="s">
        <v>194</v>
      </c>
      <c r="AS6" s="1" t="s">
        <v>194</v>
      </c>
    </row>
    <row r="7" spans="1:45" x14ac:dyDescent="0.3">
      <c r="A7" s="1" t="s">
        <v>1378</v>
      </c>
      <c r="B7" s="1" t="s">
        <v>34</v>
      </c>
      <c r="C7" s="3" t="s">
        <v>15</v>
      </c>
      <c r="D7" s="17" t="s">
        <v>35</v>
      </c>
      <c r="E7" s="1" t="s">
        <v>1237</v>
      </c>
      <c r="F7" s="1" t="s">
        <v>1173</v>
      </c>
      <c r="G7" s="1" t="s">
        <v>36</v>
      </c>
      <c r="H7" s="3" t="s">
        <v>1183</v>
      </c>
      <c r="I7" s="1" t="s">
        <v>37</v>
      </c>
      <c r="J7" s="16">
        <f>6000</f>
        <v>6000</v>
      </c>
      <c r="K7" s="16">
        <f>6000</f>
        <v>6000</v>
      </c>
      <c r="L7" s="1" t="s">
        <v>1782</v>
      </c>
      <c r="M7" s="1" t="s">
        <v>15</v>
      </c>
      <c r="N7" s="1" t="s">
        <v>38</v>
      </c>
      <c r="O7" s="1" t="s">
        <v>17</v>
      </c>
      <c r="P7" s="1" t="s">
        <v>194</v>
      </c>
      <c r="Q7" s="1" t="s">
        <v>17</v>
      </c>
      <c r="R7" s="1" t="s">
        <v>194</v>
      </c>
      <c r="S7" s="1" t="s">
        <v>17</v>
      </c>
      <c r="T7" s="1" t="s">
        <v>194</v>
      </c>
      <c r="U7" s="1" t="s">
        <v>17</v>
      </c>
      <c r="V7" s="1" t="s">
        <v>194</v>
      </c>
      <c r="W7" s="1" t="s">
        <v>39</v>
      </c>
      <c r="X7" s="1" t="s">
        <v>40</v>
      </c>
      <c r="Y7" s="1" t="s">
        <v>41</v>
      </c>
      <c r="Z7" s="1" t="s">
        <v>42</v>
      </c>
      <c r="AA7" s="1" t="s">
        <v>43</v>
      </c>
      <c r="AB7" s="1" t="s">
        <v>44</v>
      </c>
      <c r="AC7" s="1" t="s">
        <v>45</v>
      </c>
      <c r="AD7" s="1" t="s">
        <v>46</v>
      </c>
      <c r="AE7" s="1" t="s">
        <v>1113</v>
      </c>
      <c r="AF7" s="1" t="s">
        <v>1147</v>
      </c>
      <c r="AG7" s="1" t="s">
        <v>47</v>
      </c>
      <c r="AH7" s="1" t="s">
        <v>48</v>
      </c>
      <c r="AI7" s="1" t="s">
        <v>49</v>
      </c>
      <c r="AJ7" s="1" t="s">
        <v>50</v>
      </c>
      <c r="AK7" s="1" t="s">
        <v>51</v>
      </c>
      <c r="AL7" s="1" t="s">
        <v>194</v>
      </c>
      <c r="AM7" s="1" t="s">
        <v>52</v>
      </c>
      <c r="AN7" s="1" t="s">
        <v>53</v>
      </c>
      <c r="AO7" s="2" t="s">
        <v>33</v>
      </c>
      <c r="AP7" s="1" t="s">
        <v>54</v>
      </c>
      <c r="AQ7" s="2" t="s">
        <v>33</v>
      </c>
      <c r="AR7" s="1" t="s">
        <v>33</v>
      </c>
      <c r="AS7" s="1" t="s">
        <v>54</v>
      </c>
    </row>
    <row r="8" spans="1:45" x14ac:dyDescent="0.3">
      <c r="A8" s="3" t="s">
        <v>1304</v>
      </c>
      <c r="B8" s="3" t="s">
        <v>1305</v>
      </c>
      <c r="C8" s="6" t="s">
        <v>17</v>
      </c>
      <c r="D8" s="5" t="s">
        <v>1306</v>
      </c>
      <c r="E8" s="3" t="s">
        <v>1592</v>
      </c>
      <c r="F8" s="3" t="s">
        <v>98</v>
      </c>
      <c r="G8" s="3" t="s">
        <v>210</v>
      </c>
      <c r="H8" s="6" t="s">
        <v>1183</v>
      </c>
      <c r="I8" s="1" t="s">
        <v>194</v>
      </c>
      <c r="J8" s="16" t="s">
        <v>194</v>
      </c>
      <c r="K8" s="16" t="s">
        <v>194</v>
      </c>
      <c r="L8" s="3" t="s">
        <v>1789</v>
      </c>
      <c r="M8" s="1" t="s">
        <v>194</v>
      </c>
      <c r="N8" s="1" t="s">
        <v>194</v>
      </c>
      <c r="O8" s="1" t="s">
        <v>194</v>
      </c>
      <c r="P8" s="1" t="s">
        <v>194</v>
      </c>
      <c r="Q8" s="1" t="s">
        <v>194</v>
      </c>
      <c r="R8" s="1" t="s">
        <v>194</v>
      </c>
      <c r="S8" s="1" t="s">
        <v>194</v>
      </c>
      <c r="T8" s="1" t="s">
        <v>194</v>
      </c>
      <c r="U8" s="1" t="s">
        <v>194</v>
      </c>
      <c r="V8" s="1" t="s">
        <v>194</v>
      </c>
      <c r="W8" s="1" t="s">
        <v>194</v>
      </c>
      <c r="X8" s="1" t="s">
        <v>194</v>
      </c>
      <c r="Y8" s="1" t="s">
        <v>194</v>
      </c>
      <c r="Z8" s="1" t="s">
        <v>194</v>
      </c>
      <c r="AA8" s="1" t="s">
        <v>194</v>
      </c>
      <c r="AB8" s="1" t="s">
        <v>194</v>
      </c>
      <c r="AC8" s="1" t="s">
        <v>194</v>
      </c>
      <c r="AD8" s="1" t="s">
        <v>194</v>
      </c>
      <c r="AE8" s="1" t="s">
        <v>194</v>
      </c>
      <c r="AF8" s="1" t="s">
        <v>194</v>
      </c>
      <c r="AG8" s="1" t="s">
        <v>194</v>
      </c>
      <c r="AH8" s="1" t="s">
        <v>194</v>
      </c>
      <c r="AI8" s="1" t="s">
        <v>194</v>
      </c>
      <c r="AJ8" s="1" t="s">
        <v>194</v>
      </c>
      <c r="AK8" s="1" t="s">
        <v>194</v>
      </c>
      <c r="AL8" s="1" t="s">
        <v>194</v>
      </c>
      <c r="AM8" s="1" t="s">
        <v>194</v>
      </c>
      <c r="AN8" s="1" t="s">
        <v>194</v>
      </c>
      <c r="AO8" s="1" t="s">
        <v>194</v>
      </c>
      <c r="AP8" s="1" t="s">
        <v>194</v>
      </c>
      <c r="AQ8" s="1" t="s">
        <v>194</v>
      </c>
      <c r="AR8" s="1" t="s">
        <v>194</v>
      </c>
      <c r="AS8" s="1" t="s">
        <v>194</v>
      </c>
    </row>
    <row r="9" spans="1:45" x14ac:dyDescent="0.3">
      <c r="A9" s="6" t="s">
        <v>1308</v>
      </c>
      <c r="B9" s="6" t="s">
        <v>1593</v>
      </c>
      <c r="C9" s="6" t="s">
        <v>17</v>
      </c>
      <c r="D9" s="11" t="s">
        <v>1309</v>
      </c>
      <c r="E9" s="6" t="s">
        <v>1576</v>
      </c>
      <c r="F9" s="6" t="s">
        <v>98</v>
      </c>
      <c r="G9" s="6" t="s">
        <v>1310</v>
      </c>
      <c r="H9" s="6" t="s">
        <v>1184</v>
      </c>
      <c r="I9" s="1" t="s">
        <v>194</v>
      </c>
      <c r="J9" s="16" t="s">
        <v>194</v>
      </c>
      <c r="K9" s="16" t="s">
        <v>194</v>
      </c>
      <c r="L9" s="3" t="s">
        <v>1786</v>
      </c>
      <c r="M9" s="1" t="s">
        <v>194</v>
      </c>
      <c r="N9" s="1" t="s">
        <v>194</v>
      </c>
      <c r="O9" s="1" t="s">
        <v>194</v>
      </c>
      <c r="P9" s="1" t="s">
        <v>194</v>
      </c>
      <c r="Q9" s="1" t="s">
        <v>194</v>
      </c>
      <c r="R9" s="1" t="s">
        <v>194</v>
      </c>
      <c r="S9" s="1" t="s">
        <v>194</v>
      </c>
      <c r="T9" s="1" t="s">
        <v>194</v>
      </c>
      <c r="U9" s="1" t="s">
        <v>194</v>
      </c>
      <c r="V9" s="1" t="s">
        <v>194</v>
      </c>
      <c r="W9" s="1" t="s">
        <v>194</v>
      </c>
      <c r="X9" s="1" t="s">
        <v>194</v>
      </c>
      <c r="Y9" s="1" t="s">
        <v>194</v>
      </c>
      <c r="Z9" s="1" t="s">
        <v>194</v>
      </c>
      <c r="AA9" s="1" t="s">
        <v>194</v>
      </c>
      <c r="AB9" s="1" t="s">
        <v>194</v>
      </c>
      <c r="AC9" s="1" t="s">
        <v>194</v>
      </c>
      <c r="AD9" s="1" t="s">
        <v>194</v>
      </c>
      <c r="AE9" s="1" t="s">
        <v>194</v>
      </c>
      <c r="AF9" s="1" t="s">
        <v>194</v>
      </c>
      <c r="AG9" s="1" t="s">
        <v>194</v>
      </c>
      <c r="AH9" s="1" t="s">
        <v>194</v>
      </c>
      <c r="AI9" s="1" t="s">
        <v>194</v>
      </c>
      <c r="AJ9" s="1" t="s">
        <v>194</v>
      </c>
      <c r="AK9" s="1" t="s">
        <v>194</v>
      </c>
      <c r="AL9" s="1" t="s">
        <v>194</v>
      </c>
      <c r="AM9" s="1" t="s">
        <v>194</v>
      </c>
      <c r="AN9" s="1" t="s">
        <v>194</v>
      </c>
      <c r="AO9" s="1" t="s">
        <v>194</v>
      </c>
      <c r="AP9" s="1" t="s">
        <v>194</v>
      </c>
      <c r="AQ9" s="1" t="s">
        <v>194</v>
      </c>
      <c r="AR9" s="1" t="s">
        <v>194</v>
      </c>
      <c r="AS9" s="1" t="s">
        <v>194</v>
      </c>
    </row>
    <row r="10" spans="1:45" x14ac:dyDescent="0.3">
      <c r="A10" s="6" t="s">
        <v>1311</v>
      </c>
      <c r="B10" s="6" t="s">
        <v>1311</v>
      </c>
      <c r="C10" s="6" t="s">
        <v>17</v>
      </c>
      <c r="D10" s="2" t="s">
        <v>194</v>
      </c>
      <c r="E10" s="6" t="s">
        <v>1564</v>
      </c>
      <c r="F10" s="6" t="s">
        <v>1312</v>
      </c>
      <c r="G10" s="6" t="s">
        <v>210</v>
      </c>
      <c r="H10" s="6" t="s">
        <v>1183</v>
      </c>
      <c r="I10" s="1" t="s">
        <v>194</v>
      </c>
      <c r="J10" s="16" t="s">
        <v>194</v>
      </c>
      <c r="K10" s="16" t="s">
        <v>194</v>
      </c>
      <c r="L10" s="3" t="s">
        <v>1788</v>
      </c>
      <c r="M10" s="1" t="s">
        <v>194</v>
      </c>
      <c r="N10" s="1" t="s">
        <v>194</v>
      </c>
      <c r="O10" s="1" t="s">
        <v>194</v>
      </c>
      <c r="P10" s="1" t="s">
        <v>194</v>
      </c>
      <c r="Q10" s="1" t="s">
        <v>194</v>
      </c>
      <c r="R10" s="1" t="s">
        <v>194</v>
      </c>
      <c r="S10" s="1" t="s">
        <v>194</v>
      </c>
      <c r="T10" s="1" t="s">
        <v>194</v>
      </c>
      <c r="U10" s="1" t="s">
        <v>194</v>
      </c>
      <c r="V10" s="1" t="s">
        <v>194</v>
      </c>
      <c r="W10" s="1" t="s">
        <v>194</v>
      </c>
      <c r="X10" s="1" t="s">
        <v>194</v>
      </c>
      <c r="Y10" s="1" t="s">
        <v>194</v>
      </c>
      <c r="Z10" s="1" t="s">
        <v>194</v>
      </c>
      <c r="AA10" s="1" t="s">
        <v>194</v>
      </c>
      <c r="AB10" s="1" t="s">
        <v>194</v>
      </c>
      <c r="AC10" s="1" t="s">
        <v>194</v>
      </c>
      <c r="AD10" s="1" t="s">
        <v>194</v>
      </c>
      <c r="AE10" s="1" t="s">
        <v>194</v>
      </c>
      <c r="AF10" s="1" t="s">
        <v>194</v>
      </c>
      <c r="AG10" s="1" t="s">
        <v>194</v>
      </c>
      <c r="AH10" s="1" t="s">
        <v>194</v>
      </c>
      <c r="AI10" s="1" t="s">
        <v>194</v>
      </c>
      <c r="AJ10" s="1" t="s">
        <v>194</v>
      </c>
      <c r="AK10" s="1" t="s">
        <v>194</v>
      </c>
      <c r="AL10" s="1" t="s">
        <v>194</v>
      </c>
      <c r="AM10" s="1" t="s">
        <v>194</v>
      </c>
      <c r="AN10" s="1" t="s">
        <v>194</v>
      </c>
      <c r="AO10" s="1" t="s">
        <v>194</v>
      </c>
      <c r="AP10" s="1" t="s">
        <v>194</v>
      </c>
      <c r="AQ10" s="1" t="s">
        <v>194</v>
      </c>
      <c r="AR10" s="1" t="s">
        <v>194</v>
      </c>
      <c r="AS10" s="1" t="s">
        <v>194</v>
      </c>
    </row>
    <row r="11" spans="1:45" x14ac:dyDescent="0.3">
      <c r="A11" s="3" t="s">
        <v>55</v>
      </c>
      <c r="B11" s="3" t="s">
        <v>56</v>
      </c>
      <c r="C11" s="3" t="s">
        <v>15</v>
      </c>
      <c r="D11" s="3" t="s">
        <v>57</v>
      </c>
      <c r="E11" s="3" t="s">
        <v>1640</v>
      </c>
      <c r="F11" s="3" t="s">
        <v>58</v>
      </c>
      <c r="G11" s="3" t="s">
        <v>59</v>
      </c>
      <c r="H11" s="3" t="s">
        <v>1183</v>
      </c>
      <c r="I11" s="3" t="s">
        <v>60</v>
      </c>
      <c r="J11" s="18">
        <v>540</v>
      </c>
      <c r="K11" s="18">
        <v>540</v>
      </c>
      <c r="L11" s="3" t="s">
        <v>1777</v>
      </c>
      <c r="M11" s="3" t="s">
        <v>15</v>
      </c>
      <c r="N11" s="3" t="s">
        <v>61</v>
      </c>
      <c r="O11" s="3" t="s">
        <v>15</v>
      </c>
      <c r="P11" s="3" t="s">
        <v>62</v>
      </c>
      <c r="Q11" s="3" t="s">
        <v>15</v>
      </c>
      <c r="R11" s="3" t="s">
        <v>63</v>
      </c>
      <c r="S11" s="3" t="s">
        <v>15</v>
      </c>
      <c r="T11" s="3" t="s">
        <v>64</v>
      </c>
      <c r="U11" s="3" t="s">
        <v>15</v>
      </c>
      <c r="V11" s="3" t="s">
        <v>65</v>
      </c>
      <c r="W11" s="3" t="s">
        <v>66</v>
      </c>
      <c r="X11" s="3" t="s">
        <v>67</v>
      </c>
      <c r="Y11" s="3" t="s">
        <v>68</v>
      </c>
      <c r="Z11" s="3" t="s">
        <v>69</v>
      </c>
      <c r="AA11" s="3" t="s">
        <v>70</v>
      </c>
      <c r="AB11" s="3" t="s">
        <v>71</v>
      </c>
      <c r="AC11" s="3" t="s">
        <v>45</v>
      </c>
      <c r="AD11" s="3" t="s">
        <v>72</v>
      </c>
      <c r="AE11" s="1" t="s">
        <v>1148</v>
      </c>
      <c r="AF11" s="3" t="s">
        <v>1115</v>
      </c>
      <c r="AG11" s="3" t="s">
        <v>73</v>
      </c>
      <c r="AH11" s="3" t="s">
        <v>74</v>
      </c>
      <c r="AI11" s="3" t="s">
        <v>15</v>
      </c>
      <c r="AJ11" s="3" t="s">
        <v>75</v>
      </c>
      <c r="AK11" s="3" t="s">
        <v>76</v>
      </c>
      <c r="AL11" s="3" t="s">
        <v>77</v>
      </c>
      <c r="AM11" s="3" t="s">
        <v>52</v>
      </c>
      <c r="AN11" s="3" t="s">
        <v>77</v>
      </c>
      <c r="AO11" s="3" t="s">
        <v>78</v>
      </c>
      <c r="AP11" s="3" t="s">
        <v>78</v>
      </c>
      <c r="AQ11" s="3" t="s">
        <v>78</v>
      </c>
      <c r="AR11" s="3" t="s">
        <v>78</v>
      </c>
      <c r="AS11" s="3" t="s">
        <v>78</v>
      </c>
    </row>
    <row r="12" spans="1:45" x14ac:dyDescent="0.3">
      <c r="A12" s="1" t="s">
        <v>1708</v>
      </c>
      <c r="B12" s="1" t="s">
        <v>79</v>
      </c>
      <c r="C12" s="3" t="s">
        <v>15</v>
      </c>
      <c r="D12" s="8" t="s">
        <v>1723</v>
      </c>
      <c r="E12" s="1" t="s">
        <v>1580</v>
      </c>
      <c r="F12" s="1" t="s">
        <v>12</v>
      </c>
      <c r="G12" s="1" t="s">
        <v>80</v>
      </c>
      <c r="H12" s="3" t="s">
        <v>1183</v>
      </c>
      <c r="I12" s="1" t="s">
        <v>81</v>
      </c>
      <c r="J12" s="16">
        <v>350</v>
      </c>
      <c r="K12" s="16">
        <v>1024</v>
      </c>
      <c r="L12" s="1" t="s">
        <v>1785</v>
      </c>
      <c r="M12" s="1" t="s">
        <v>15</v>
      </c>
      <c r="N12" s="1" t="s">
        <v>82</v>
      </c>
      <c r="O12" s="1" t="s">
        <v>17</v>
      </c>
      <c r="P12" s="1" t="s">
        <v>194</v>
      </c>
      <c r="Q12" s="1" t="s">
        <v>15</v>
      </c>
      <c r="R12" s="1" t="s">
        <v>83</v>
      </c>
      <c r="S12" s="1" t="s">
        <v>15</v>
      </c>
      <c r="T12" s="1" t="s">
        <v>84</v>
      </c>
      <c r="U12" s="1" t="s">
        <v>17</v>
      </c>
      <c r="V12" s="1" t="s">
        <v>194</v>
      </c>
      <c r="W12" s="1" t="s">
        <v>1174</v>
      </c>
      <c r="X12" s="1" t="s">
        <v>85</v>
      </c>
      <c r="Y12" s="1" t="s">
        <v>86</v>
      </c>
      <c r="Z12" s="1" t="s">
        <v>42</v>
      </c>
      <c r="AA12" s="1" t="s">
        <v>87</v>
      </c>
      <c r="AB12" s="1" t="s">
        <v>88</v>
      </c>
      <c r="AC12" s="1" t="s">
        <v>89</v>
      </c>
      <c r="AD12" s="1" t="s">
        <v>90</v>
      </c>
      <c r="AE12" s="1" t="s">
        <v>1132</v>
      </c>
      <c r="AF12" s="1" t="s">
        <v>194</v>
      </c>
      <c r="AG12" s="1" t="s">
        <v>28</v>
      </c>
      <c r="AH12" s="1" t="s">
        <v>74</v>
      </c>
      <c r="AI12" s="1" t="s">
        <v>15</v>
      </c>
      <c r="AJ12" s="1" t="s">
        <v>91</v>
      </c>
      <c r="AK12" s="1" t="s">
        <v>91</v>
      </c>
      <c r="AL12" s="1" t="s">
        <v>92</v>
      </c>
      <c r="AM12" s="1" t="s">
        <v>93</v>
      </c>
      <c r="AN12" s="1" t="s">
        <v>94</v>
      </c>
      <c r="AO12" s="2" t="s">
        <v>33</v>
      </c>
      <c r="AP12" s="1" t="s">
        <v>54</v>
      </c>
      <c r="AQ12" s="1" t="s">
        <v>78</v>
      </c>
      <c r="AR12" s="1" t="s">
        <v>78</v>
      </c>
      <c r="AS12" s="1" t="s">
        <v>78</v>
      </c>
    </row>
    <row r="13" spans="1:45" x14ac:dyDescent="0.3">
      <c r="A13" s="3" t="s">
        <v>1313</v>
      </c>
      <c r="B13" s="3" t="s">
        <v>644</v>
      </c>
      <c r="C13" s="6" t="s">
        <v>17</v>
      </c>
      <c r="D13" s="5" t="s">
        <v>1314</v>
      </c>
      <c r="E13" s="3" t="s">
        <v>1584</v>
      </c>
      <c r="F13" s="3" t="s">
        <v>1315</v>
      </c>
      <c r="G13" s="3" t="s">
        <v>195</v>
      </c>
      <c r="H13" s="6" t="s">
        <v>1183</v>
      </c>
      <c r="I13" s="1" t="s">
        <v>194</v>
      </c>
      <c r="J13" s="16" t="s">
        <v>194</v>
      </c>
      <c r="K13" s="16" t="s">
        <v>194</v>
      </c>
      <c r="L13" s="3" t="s">
        <v>1794</v>
      </c>
      <c r="M13" s="1" t="s">
        <v>194</v>
      </c>
      <c r="N13" s="1" t="s">
        <v>194</v>
      </c>
      <c r="O13" s="1" t="s">
        <v>194</v>
      </c>
      <c r="P13" s="1" t="s">
        <v>194</v>
      </c>
      <c r="Q13" s="1" t="s">
        <v>194</v>
      </c>
      <c r="R13" s="1" t="s">
        <v>194</v>
      </c>
      <c r="S13" s="1" t="s">
        <v>194</v>
      </c>
      <c r="T13" s="1" t="s">
        <v>194</v>
      </c>
      <c r="U13" s="1" t="s">
        <v>194</v>
      </c>
      <c r="V13" s="1" t="s">
        <v>194</v>
      </c>
      <c r="W13" s="1" t="s">
        <v>194</v>
      </c>
      <c r="X13" s="1" t="s">
        <v>194</v>
      </c>
      <c r="Y13" s="1" t="s">
        <v>194</v>
      </c>
      <c r="Z13" s="1" t="s">
        <v>194</v>
      </c>
      <c r="AA13" s="1" t="s">
        <v>194</v>
      </c>
      <c r="AB13" s="1" t="s">
        <v>194</v>
      </c>
      <c r="AC13" s="1" t="s">
        <v>194</v>
      </c>
      <c r="AD13" s="1" t="s">
        <v>194</v>
      </c>
      <c r="AE13" s="1" t="s">
        <v>194</v>
      </c>
      <c r="AF13" s="1" t="s">
        <v>194</v>
      </c>
      <c r="AG13" s="1" t="s">
        <v>194</v>
      </c>
      <c r="AH13" s="1" t="s">
        <v>194</v>
      </c>
      <c r="AI13" s="1" t="s">
        <v>194</v>
      </c>
      <c r="AJ13" s="1" t="s">
        <v>194</v>
      </c>
      <c r="AK13" s="1" t="s">
        <v>194</v>
      </c>
      <c r="AL13" s="1" t="s">
        <v>194</v>
      </c>
      <c r="AM13" s="1" t="s">
        <v>194</v>
      </c>
      <c r="AN13" s="1" t="s">
        <v>194</v>
      </c>
      <c r="AO13" s="1" t="s">
        <v>194</v>
      </c>
      <c r="AP13" s="1" t="s">
        <v>194</v>
      </c>
      <c r="AQ13" s="1" t="s">
        <v>194</v>
      </c>
      <c r="AR13" s="1" t="s">
        <v>194</v>
      </c>
      <c r="AS13" s="1" t="s">
        <v>194</v>
      </c>
    </row>
    <row r="14" spans="1:45" x14ac:dyDescent="0.3">
      <c r="A14" s="3" t="s">
        <v>1316</v>
      </c>
      <c r="B14" s="3" t="s">
        <v>1316</v>
      </c>
      <c r="C14" s="6" t="s">
        <v>17</v>
      </c>
      <c r="D14" s="5" t="s">
        <v>1317</v>
      </c>
      <c r="E14" s="3" t="s">
        <v>1641</v>
      </c>
      <c r="F14" s="3" t="s">
        <v>1318</v>
      </c>
      <c r="G14" s="3" t="s">
        <v>210</v>
      </c>
      <c r="H14" s="6" t="s">
        <v>1183</v>
      </c>
      <c r="I14" s="1" t="s">
        <v>194</v>
      </c>
      <c r="J14" s="16" t="s">
        <v>194</v>
      </c>
      <c r="K14" s="16" t="s">
        <v>194</v>
      </c>
      <c r="L14" s="3" t="s">
        <v>1797</v>
      </c>
      <c r="M14" s="1" t="s">
        <v>194</v>
      </c>
      <c r="N14" s="1" t="s">
        <v>194</v>
      </c>
      <c r="O14" s="1" t="s">
        <v>194</v>
      </c>
      <c r="P14" s="1" t="s">
        <v>194</v>
      </c>
      <c r="Q14" s="1" t="s">
        <v>194</v>
      </c>
      <c r="R14" s="1" t="s">
        <v>194</v>
      </c>
      <c r="S14" s="1" t="s">
        <v>194</v>
      </c>
      <c r="T14" s="1" t="s">
        <v>194</v>
      </c>
      <c r="U14" s="1" t="s">
        <v>194</v>
      </c>
      <c r="V14" s="1" t="s">
        <v>194</v>
      </c>
      <c r="W14" s="1" t="s">
        <v>194</v>
      </c>
      <c r="X14" s="1" t="s">
        <v>194</v>
      </c>
      <c r="Y14" s="1" t="s">
        <v>194</v>
      </c>
      <c r="Z14" s="1" t="s">
        <v>194</v>
      </c>
      <c r="AA14" s="1" t="s">
        <v>194</v>
      </c>
      <c r="AB14" s="1" t="s">
        <v>194</v>
      </c>
      <c r="AC14" s="1" t="s">
        <v>194</v>
      </c>
      <c r="AD14" s="1" t="s">
        <v>194</v>
      </c>
      <c r="AE14" s="1" t="s">
        <v>194</v>
      </c>
      <c r="AF14" s="1" t="s">
        <v>194</v>
      </c>
      <c r="AG14" s="1" t="s">
        <v>194</v>
      </c>
      <c r="AH14" s="1" t="s">
        <v>194</v>
      </c>
      <c r="AI14" s="1" t="s">
        <v>194</v>
      </c>
      <c r="AJ14" s="1" t="s">
        <v>194</v>
      </c>
      <c r="AK14" s="1" t="s">
        <v>194</v>
      </c>
      <c r="AL14" s="1" t="s">
        <v>194</v>
      </c>
      <c r="AM14" s="1" t="s">
        <v>194</v>
      </c>
      <c r="AN14" s="1" t="s">
        <v>194</v>
      </c>
      <c r="AO14" s="1" t="s">
        <v>194</v>
      </c>
      <c r="AP14" s="1" t="s">
        <v>194</v>
      </c>
      <c r="AQ14" s="1" t="s">
        <v>194</v>
      </c>
      <c r="AR14" s="1" t="s">
        <v>194</v>
      </c>
      <c r="AS14" s="1" t="s">
        <v>194</v>
      </c>
    </row>
    <row r="15" spans="1:45" x14ac:dyDescent="0.3">
      <c r="A15" s="6" t="s">
        <v>1319</v>
      </c>
      <c r="B15" s="6" t="s">
        <v>1319</v>
      </c>
      <c r="C15" s="6" t="s">
        <v>17</v>
      </c>
      <c r="D15" s="11" t="s">
        <v>1320</v>
      </c>
      <c r="E15" s="6" t="s">
        <v>1642</v>
      </c>
      <c r="F15" s="6" t="s">
        <v>98</v>
      </c>
      <c r="G15" s="6" t="s">
        <v>210</v>
      </c>
      <c r="H15" s="6" t="s">
        <v>1183</v>
      </c>
      <c r="I15" s="1" t="s">
        <v>194</v>
      </c>
      <c r="J15" s="16" t="s">
        <v>194</v>
      </c>
      <c r="K15" s="16" t="s">
        <v>194</v>
      </c>
      <c r="L15" s="3" t="s">
        <v>1797</v>
      </c>
      <c r="M15" s="1" t="s">
        <v>194</v>
      </c>
      <c r="N15" s="1" t="s">
        <v>194</v>
      </c>
      <c r="O15" s="1" t="s">
        <v>194</v>
      </c>
      <c r="P15" s="1" t="s">
        <v>194</v>
      </c>
      <c r="Q15" s="1" t="s">
        <v>194</v>
      </c>
      <c r="R15" s="1" t="s">
        <v>194</v>
      </c>
      <c r="S15" s="1" t="s">
        <v>194</v>
      </c>
      <c r="T15" s="1" t="s">
        <v>194</v>
      </c>
      <c r="U15" s="1" t="s">
        <v>194</v>
      </c>
      <c r="V15" s="1" t="s">
        <v>194</v>
      </c>
      <c r="W15" s="1" t="s">
        <v>194</v>
      </c>
      <c r="X15" s="1" t="s">
        <v>194</v>
      </c>
      <c r="Y15" s="1" t="s">
        <v>194</v>
      </c>
      <c r="Z15" s="1" t="s">
        <v>194</v>
      </c>
      <c r="AA15" s="1" t="s">
        <v>194</v>
      </c>
      <c r="AB15" s="1" t="s">
        <v>194</v>
      </c>
      <c r="AC15" s="1" t="s">
        <v>194</v>
      </c>
      <c r="AD15" s="1" t="s">
        <v>194</v>
      </c>
      <c r="AE15" s="1" t="s">
        <v>194</v>
      </c>
      <c r="AF15" s="1" t="s">
        <v>194</v>
      </c>
      <c r="AG15" s="1" t="s">
        <v>194</v>
      </c>
      <c r="AH15" s="1" t="s">
        <v>194</v>
      </c>
      <c r="AI15" s="1" t="s">
        <v>194</v>
      </c>
      <c r="AJ15" s="1" t="s">
        <v>194</v>
      </c>
      <c r="AK15" s="1" t="s">
        <v>194</v>
      </c>
      <c r="AL15" s="1" t="s">
        <v>194</v>
      </c>
      <c r="AM15" s="1" t="s">
        <v>194</v>
      </c>
      <c r="AN15" s="1" t="s">
        <v>194</v>
      </c>
      <c r="AO15" s="1" t="s">
        <v>194</v>
      </c>
      <c r="AP15" s="1" t="s">
        <v>194</v>
      </c>
      <c r="AQ15" s="1" t="s">
        <v>194</v>
      </c>
      <c r="AR15" s="1" t="s">
        <v>194</v>
      </c>
      <c r="AS15" s="1" t="s">
        <v>194</v>
      </c>
    </row>
    <row r="16" spans="1:45" x14ac:dyDescent="0.3">
      <c r="A16" s="3" t="s">
        <v>1321</v>
      </c>
      <c r="B16" s="3" t="s">
        <v>1322</v>
      </c>
      <c r="C16" s="6" t="s">
        <v>17</v>
      </c>
      <c r="D16" s="5" t="s">
        <v>1323</v>
      </c>
      <c r="E16" s="3" t="s">
        <v>1565</v>
      </c>
      <c r="F16" s="3" t="s">
        <v>98</v>
      </c>
      <c r="G16" s="3" t="s">
        <v>210</v>
      </c>
      <c r="H16" s="6" t="s">
        <v>1183</v>
      </c>
      <c r="I16" s="1" t="s">
        <v>194</v>
      </c>
      <c r="J16" s="16" t="s">
        <v>194</v>
      </c>
      <c r="K16" s="16" t="s">
        <v>194</v>
      </c>
      <c r="L16" s="3" t="s">
        <v>1782</v>
      </c>
      <c r="M16" s="1" t="s">
        <v>194</v>
      </c>
      <c r="N16" s="1" t="s">
        <v>194</v>
      </c>
      <c r="O16" s="1" t="s">
        <v>194</v>
      </c>
      <c r="P16" s="1" t="s">
        <v>194</v>
      </c>
      <c r="Q16" s="1" t="s">
        <v>194</v>
      </c>
      <c r="R16" s="1" t="s">
        <v>194</v>
      </c>
      <c r="S16" s="1" t="s">
        <v>194</v>
      </c>
      <c r="T16" s="1" t="s">
        <v>194</v>
      </c>
      <c r="U16" s="1" t="s">
        <v>194</v>
      </c>
      <c r="V16" s="1" t="s">
        <v>194</v>
      </c>
      <c r="W16" s="1" t="s">
        <v>194</v>
      </c>
      <c r="X16" s="1" t="s">
        <v>194</v>
      </c>
      <c r="Y16" s="1" t="s">
        <v>194</v>
      </c>
      <c r="Z16" s="1" t="s">
        <v>194</v>
      </c>
      <c r="AA16" s="1" t="s">
        <v>194</v>
      </c>
      <c r="AB16" s="1" t="s">
        <v>194</v>
      </c>
      <c r="AC16" s="1" t="s">
        <v>194</v>
      </c>
      <c r="AD16" s="1" t="s">
        <v>194</v>
      </c>
      <c r="AE16" s="1" t="s">
        <v>194</v>
      </c>
      <c r="AF16" s="1" t="s">
        <v>194</v>
      </c>
      <c r="AG16" s="1" t="s">
        <v>194</v>
      </c>
      <c r="AH16" s="1" t="s">
        <v>194</v>
      </c>
      <c r="AI16" s="1" t="s">
        <v>194</v>
      </c>
      <c r="AJ16" s="1" t="s">
        <v>194</v>
      </c>
      <c r="AK16" s="1" t="s">
        <v>194</v>
      </c>
      <c r="AL16" s="1" t="s">
        <v>194</v>
      </c>
      <c r="AM16" s="1" t="s">
        <v>194</v>
      </c>
      <c r="AN16" s="1" t="s">
        <v>194</v>
      </c>
      <c r="AO16" s="1" t="s">
        <v>194</v>
      </c>
      <c r="AP16" s="1" t="s">
        <v>194</v>
      </c>
      <c r="AQ16" s="1" t="s">
        <v>194</v>
      </c>
      <c r="AR16" s="1" t="s">
        <v>194</v>
      </c>
      <c r="AS16" s="1" t="s">
        <v>194</v>
      </c>
    </row>
    <row r="17" spans="1:45" x14ac:dyDescent="0.3">
      <c r="A17" s="3" t="s">
        <v>1324</v>
      </c>
      <c r="B17" s="3" t="s">
        <v>1324</v>
      </c>
      <c r="C17" s="6" t="s">
        <v>17</v>
      </c>
      <c r="D17" s="5" t="s">
        <v>1325</v>
      </c>
      <c r="E17" s="3" t="s">
        <v>1643</v>
      </c>
      <c r="F17" s="3" t="s">
        <v>98</v>
      </c>
      <c r="G17" s="3" t="s">
        <v>210</v>
      </c>
      <c r="H17" s="6" t="s">
        <v>1183</v>
      </c>
      <c r="I17" s="1" t="s">
        <v>194</v>
      </c>
      <c r="J17" s="16" t="s">
        <v>194</v>
      </c>
      <c r="K17" s="16" t="s">
        <v>194</v>
      </c>
      <c r="L17" s="3" t="s">
        <v>1506</v>
      </c>
      <c r="M17" s="1" t="s">
        <v>194</v>
      </c>
      <c r="N17" s="1" t="s">
        <v>194</v>
      </c>
      <c r="O17" s="1" t="s">
        <v>194</v>
      </c>
      <c r="P17" s="1" t="s">
        <v>194</v>
      </c>
      <c r="Q17" s="1" t="s">
        <v>194</v>
      </c>
      <c r="R17" s="1" t="s">
        <v>194</v>
      </c>
      <c r="S17" s="1" t="s">
        <v>194</v>
      </c>
      <c r="T17" s="1" t="s">
        <v>194</v>
      </c>
      <c r="U17" s="1" t="s">
        <v>194</v>
      </c>
      <c r="V17" s="1" t="s">
        <v>194</v>
      </c>
      <c r="W17" s="1" t="s">
        <v>194</v>
      </c>
      <c r="X17" s="1" t="s">
        <v>194</v>
      </c>
      <c r="Y17" s="1" t="s">
        <v>194</v>
      </c>
      <c r="Z17" s="1" t="s">
        <v>194</v>
      </c>
      <c r="AA17" s="1" t="s">
        <v>194</v>
      </c>
      <c r="AB17" s="1" t="s">
        <v>194</v>
      </c>
      <c r="AC17" s="1" t="s">
        <v>194</v>
      </c>
      <c r="AD17" s="1" t="s">
        <v>194</v>
      </c>
      <c r="AE17" s="1" t="s">
        <v>194</v>
      </c>
      <c r="AF17" s="1" t="s">
        <v>194</v>
      </c>
      <c r="AG17" s="1" t="s">
        <v>194</v>
      </c>
      <c r="AH17" s="1" t="s">
        <v>194</v>
      </c>
      <c r="AI17" s="1" t="s">
        <v>194</v>
      </c>
      <c r="AJ17" s="1" t="s">
        <v>194</v>
      </c>
      <c r="AK17" s="1" t="s">
        <v>194</v>
      </c>
      <c r="AL17" s="1" t="s">
        <v>194</v>
      </c>
      <c r="AM17" s="1" t="s">
        <v>194</v>
      </c>
      <c r="AN17" s="1" t="s">
        <v>194</v>
      </c>
      <c r="AO17" s="1" t="s">
        <v>194</v>
      </c>
      <c r="AP17" s="1" t="s">
        <v>194</v>
      </c>
      <c r="AQ17" s="1" t="s">
        <v>194</v>
      </c>
      <c r="AR17" s="1" t="s">
        <v>194</v>
      </c>
      <c r="AS17" s="1" t="s">
        <v>194</v>
      </c>
    </row>
    <row r="18" spans="1:45" x14ac:dyDescent="0.3">
      <c r="A18" s="3" t="s">
        <v>1326</v>
      </c>
      <c r="B18" s="3" t="s">
        <v>1326</v>
      </c>
      <c r="C18" s="6" t="s">
        <v>17</v>
      </c>
      <c r="D18" s="5" t="s">
        <v>1327</v>
      </c>
      <c r="E18" s="3" t="s">
        <v>1644</v>
      </c>
      <c r="F18" s="3" t="s">
        <v>98</v>
      </c>
      <c r="G18" s="3" t="s">
        <v>210</v>
      </c>
      <c r="H18" s="6" t="s">
        <v>1183</v>
      </c>
      <c r="I18" s="1" t="s">
        <v>194</v>
      </c>
      <c r="J18" s="16" t="s">
        <v>194</v>
      </c>
      <c r="K18" s="16" t="s">
        <v>194</v>
      </c>
      <c r="L18" s="3" t="s">
        <v>1788</v>
      </c>
      <c r="M18" s="1" t="s">
        <v>194</v>
      </c>
      <c r="N18" s="1" t="s">
        <v>194</v>
      </c>
      <c r="O18" s="1" t="s">
        <v>194</v>
      </c>
      <c r="P18" s="1" t="s">
        <v>194</v>
      </c>
      <c r="Q18" s="1" t="s">
        <v>194</v>
      </c>
      <c r="R18" s="1" t="s">
        <v>194</v>
      </c>
      <c r="S18" s="1" t="s">
        <v>194</v>
      </c>
      <c r="T18" s="1" t="s">
        <v>194</v>
      </c>
      <c r="U18" s="1" t="s">
        <v>194</v>
      </c>
      <c r="V18" s="1" t="s">
        <v>194</v>
      </c>
      <c r="W18" s="1" t="s">
        <v>194</v>
      </c>
      <c r="X18" s="1" t="s">
        <v>194</v>
      </c>
      <c r="Y18" s="1" t="s">
        <v>194</v>
      </c>
      <c r="Z18" s="1" t="s">
        <v>194</v>
      </c>
      <c r="AA18" s="1" t="s">
        <v>194</v>
      </c>
      <c r="AB18" s="1" t="s">
        <v>194</v>
      </c>
      <c r="AC18" s="1" t="s">
        <v>194</v>
      </c>
      <c r="AD18" s="1" t="s">
        <v>194</v>
      </c>
      <c r="AE18" s="1" t="s">
        <v>194</v>
      </c>
      <c r="AF18" s="1" t="s">
        <v>194</v>
      </c>
      <c r="AG18" s="1" t="s">
        <v>194</v>
      </c>
      <c r="AH18" s="1" t="s">
        <v>194</v>
      </c>
      <c r="AI18" s="1" t="s">
        <v>194</v>
      </c>
      <c r="AJ18" s="1" t="s">
        <v>194</v>
      </c>
      <c r="AK18" s="1" t="s">
        <v>194</v>
      </c>
      <c r="AL18" s="1" t="s">
        <v>194</v>
      </c>
      <c r="AM18" s="1" t="s">
        <v>194</v>
      </c>
      <c r="AN18" s="1" t="s">
        <v>194</v>
      </c>
      <c r="AO18" s="1" t="s">
        <v>194</v>
      </c>
      <c r="AP18" s="1" t="s">
        <v>194</v>
      </c>
      <c r="AQ18" s="1" t="s">
        <v>194</v>
      </c>
      <c r="AR18" s="1" t="s">
        <v>194</v>
      </c>
      <c r="AS18" s="1" t="s">
        <v>194</v>
      </c>
    </row>
    <row r="19" spans="1:45" x14ac:dyDescent="0.3">
      <c r="A19" s="6" t="s">
        <v>1328</v>
      </c>
      <c r="B19" s="6" t="s">
        <v>1329</v>
      </c>
      <c r="C19" s="6" t="s">
        <v>17</v>
      </c>
      <c r="D19" s="2" t="s">
        <v>194</v>
      </c>
      <c r="E19" s="6" t="s">
        <v>1764</v>
      </c>
      <c r="F19" s="6" t="s">
        <v>98</v>
      </c>
      <c r="G19" s="6" t="s">
        <v>1310</v>
      </c>
      <c r="H19" s="6" t="s">
        <v>1184</v>
      </c>
      <c r="I19" s="1" t="s">
        <v>194</v>
      </c>
      <c r="J19" s="16" t="s">
        <v>194</v>
      </c>
      <c r="K19" s="16" t="s">
        <v>194</v>
      </c>
      <c r="L19" s="3" t="s">
        <v>1797</v>
      </c>
      <c r="M19" s="1" t="s">
        <v>194</v>
      </c>
      <c r="N19" s="1" t="s">
        <v>194</v>
      </c>
      <c r="O19" s="1" t="s">
        <v>194</v>
      </c>
      <c r="P19" s="1" t="s">
        <v>194</v>
      </c>
      <c r="Q19" s="1" t="s">
        <v>194</v>
      </c>
      <c r="R19" s="1" t="s">
        <v>194</v>
      </c>
      <c r="S19" s="1" t="s">
        <v>194</v>
      </c>
      <c r="T19" s="1" t="s">
        <v>194</v>
      </c>
      <c r="U19" s="1" t="s">
        <v>194</v>
      </c>
      <c r="V19" s="1" t="s">
        <v>194</v>
      </c>
      <c r="W19" s="1" t="s">
        <v>194</v>
      </c>
      <c r="X19" s="1" t="s">
        <v>194</v>
      </c>
      <c r="Y19" s="1" t="s">
        <v>194</v>
      </c>
      <c r="Z19" s="1" t="s">
        <v>194</v>
      </c>
      <c r="AA19" s="1" t="s">
        <v>194</v>
      </c>
      <c r="AB19" s="1" t="s">
        <v>194</v>
      </c>
      <c r="AC19" s="1" t="s">
        <v>194</v>
      </c>
      <c r="AD19" s="1" t="s">
        <v>194</v>
      </c>
      <c r="AE19" s="1" t="s">
        <v>194</v>
      </c>
      <c r="AF19" s="1" t="s">
        <v>194</v>
      </c>
      <c r="AG19" s="1" t="s">
        <v>194</v>
      </c>
      <c r="AH19" s="1" t="s">
        <v>194</v>
      </c>
      <c r="AI19" s="1" t="s">
        <v>194</v>
      </c>
      <c r="AJ19" s="1" t="s">
        <v>194</v>
      </c>
      <c r="AK19" s="1" t="s">
        <v>194</v>
      </c>
      <c r="AL19" s="1" t="s">
        <v>194</v>
      </c>
      <c r="AM19" s="1" t="s">
        <v>194</v>
      </c>
      <c r="AN19" s="1" t="s">
        <v>194</v>
      </c>
      <c r="AO19" s="1" t="s">
        <v>194</v>
      </c>
      <c r="AP19" s="1" t="s">
        <v>194</v>
      </c>
      <c r="AQ19" s="1" t="s">
        <v>194</v>
      </c>
      <c r="AR19" s="1" t="s">
        <v>194</v>
      </c>
      <c r="AS19" s="1" t="s">
        <v>194</v>
      </c>
    </row>
    <row r="20" spans="1:45" x14ac:dyDescent="0.3">
      <c r="A20" s="6" t="s">
        <v>1330</v>
      </c>
      <c r="B20" s="6" t="s">
        <v>1330</v>
      </c>
      <c r="C20" s="6" t="s">
        <v>17</v>
      </c>
      <c r="D20" s="11" t="s">
        <v>1331</v>
      </c>
      <c r="E20" s="6" t="s">
        <v>1765</v>
      </c>
      <c r="F20" s="6" t="s">
        <v>98</v>
      </c>
      <c r="G20" s="6" t="s">
        <v>210</v>
      </c>
      <c r="H20" s="6" t="s">
        <v>1183</v>
      </c>
      <c r="I20" s="1" t="s">
        <v>194</v>
      </c>
      <c r="J20" s="16" t="s">
        <v>194</v>
      </c>
      <c r="K20" s="16" t="s">
        <v>194</v>
      </c>
      <c r="L20" s="3" t="s">
        <v>1782</v>
      </c>
      <c r="M20" s="1" t="s">
        <v>194</v>
      </c>
      <c r="N20" s="1" t="s">
        <v>194</v>
      </c>
      <c r="O20" s="1" t="s">
        <v>194</v>
      </c>
      <c r="P20" s="1" t="s">
        <v>194</v>
      </c>
      <c r="Q20" s="1" t="s">
        <v>194</v>
      </c>
      <c r="R20" s="1" t="s">
        <v>194</v>
      </c>
      <c r="S20" s="1" t="s">
        <v>194</v>
      </c>
      <c r="T20" s="1" t="s">
        <v>194</v>
      </c>
      <c r="U20" s="1" t="s">
        <v>194</v>
      </c>
      <c r="V20" s="1" t="s">
        <v>194</v>
      </c>
      <c r="W20" s="1" t="s">
        <v>194</v>
      </c>
      <c r="X20" s="1" t="s">
        <v>194</v>
      </c>
      <c r="Y20" s="1" t="s">
        <v>194</v>
      </c>
      <c r="Z20" s="1" t="s">
        <v>194</v>
      </c>
      <c r="AA20" s="1" t="s">
        <v>194</v>
      </c>
      <c r="AB20" s="1" t="s">
        <v>194</v>
      </c>
      <c r="AC20" s="1" t="s">
        <v>194</v>
      </c>
      <c r="AD20" s="1" t="s">
        <v>194</v>
      </c>
      <c r="AE20" s="1" t="s">
        <v>194</v>
      </c>
      <c r="AF20" s="1" t="s">
        <v>194</v>
      </c>
      <c r="AG20" s="1" t="s">
        <v>194</v>
      </c>
      <c r="AH20" s="1" t="s">
        <v>194</v>
      </c>
      <c r="AI20" s="1" t="s">
        <v>194</v>
      </c>
      <c r="AJ20" s="1" t="s">
        <v>194</v>
      </c>
      <c r="AK20" s="1" t="s">
        <v>194</v>
      </c>
      <c r="AL20" s="1" t="s">
        <v>194</v>
      </c>
      <c r="AM20" s="1" t="s">
        <v>194</v>
      </c>
      <c r="AN20" s="1" t="s">
        <v>194</v>
      </c>
      <c r="AO20" s="1" t="s">
        <v>194</v>
      </c>
      <c r="AP20" s="1" t="s">
        <v>194</v>
      </c>
      <c r="AQ20" s="1" t="s">
        <v>194</v>
      </c>
      <c r="AR20" s="1" t="s">
        <v>194</v>
      </c>
      <c r="AS20" s="1" t="s">
        <v>194</v>
      </c>
    </row>
    <row r="21" spans="1:45" x14ac:dyDescent="0.3">
      <c r="A21" s="1" t="s">
        <v>96</v>
      </c>
      <c r="B21" s="1" t="s">
        <v>95</v>
      </c>
      <c r="C21" s="3" t="s">
        <v>15</v>
      </c>
      <c r="D21" s="17" t="s">
        <v>97</v>
      </c>
      <c r="E21" s="1" t="s">
        <v>1226</v>
      </c>
      <c r="F21" s="1" t="s">
        <v>98</v>
      </c>
      <c r="G21" s="1" t="s">
        <v>99</v>
      </c>
      <c r="H21" s="3" t="s">
        <v>1183</v>
      </c>
      <c r="I21" s="1" t="s">
        <v>60</v>
      </c>
      <c r="J21" s="16">
        <v>6688</v>
      </c>
      <c r="K21" s="16">
        <v>7500</v>
      </c>
      <c r="L21" s="1" t="s">
        <v>1786</v>
      </c>
      <c r="M21" s="1" t="s">
        <v>17</v>
      </c>
      <c r="N21" s="1" t="s">
        <v>194</v>
      </c>
      <c r="O21" s="1" t="s">
        <v>15</v>
      </c>
      <c r="P21" s="1" t="s">
        <v>100</v>
      </c>
      <c r="Q21" s="1" t="s">
        <v>17</v>
      </c>
      <c r="R21" s="1" t="s">
        <v>194</v>
      </c>
      <c r="S21" s="1" t="s">
        <v>17</v>
      </c>
      <c r="T21" s="1" t="s">
        <v>194</v>
      </c>
      <c r="U21" s="1" t="s">
        <v>17</v>
      </c>
      <c r="V21" s="1" t="s">
        <v>194</v>
      </c>
      <c r="W21" s="1" t="s">
        <v>1175</v>
      </c>
      <c r="X21" s="1" t="s">
        <v>101</v>
      </c>
      <c r="Y21" s="1" t="s">
        <v>102</v>
      </c>
      <c r="Z21" s="1" t="s">
        <v>103</v>
      </c>
      <c r="AA21" s="1" t="s">
        <v>104</v>
      </c>
      <c r="AB21" s="1" t="s">
        <v>105</v>
      </c>
      <c r="AC21" s="1" t="s">
        <v>106</v>
      </c>
      <c r="AD21" s="1" t="s">
        <v>46</v>
      </c>
      <c r="AE21" s="1" t="s">
        <v>1112</v>
      </c>
      <c r="AF21" s="1" t="s">
        <v>1115</v>
      </c>
      <c r="AG21" s="1" t="s">
        <v>107</v>
      </c>
      <c r="AH21" s="1" t="s">
        <v>108</v>
      </c>
      <c r="AI21" s="1" t="s">
        <v>15</v>
      </c>
      <c r="AJ21" s="1" t="s">
        <v>109</v>
      </c>
      <c r="AK21" s="1" t="s">
        <v>110</v>
      </c>
      <c r="AL21" s="1" t="s">
        <v>111</v>
      </c>
      <c r="AM21" s="1" t="s">
        <v>112</v>
      </c>
      <c r="AN21" s="1" t="s">
        <v>113</v>
      </c>
      <c r="AO21" s="2" t="s">
        <v>33</v>
      </c>
      <c r="AP21" s="2" t="s">
        <v>33</v>
      </c>
      <c r="AQ21" s="2" t="s">
        <v>33</v>
      </c>
      <c r="AR21" s="1" t="s">
        <v>33</v>
      </c>
      <c r="AS21" s="1" t="s">
        <v>114</v>
      </c>
    </row>
    <row r="22" spans="1:45" x14ac:dyDescent="0.3">
      <c r="A22" s="1" t="s">
        <v>116</v>
      </c>
      <c r="B22" s="1" t="s">
        <v>115</v>
      </c>
      <c r="C22" s="3" t="s">
        <v>15</v>
      </c>
      <c r="D22" s="17" t="s">
        <v>117</v>
      </c>
      <c r="E22" s="1" t="s">
        <v>1227</v>
      </c>
      <c r="F22" s="1" t="s">
        <v>98</v>
      </c>
      <c r="G22" s="1" t="s">
        <v>99</v>
      </c>
      <c r="H22" s="3" t="s">
        <v>1183</v>
      </c>
      <c r="I22" s="1" t="s">
        <v>60</v>
      </c>
      <c r="J22" s="16">
        <v>10000</v>
      </c>
      <c r="K22" s="16">
        <v>51600</v>
      </c>
      <c r="L22" s="1" t="s">
        <v>1778</v>
      </c>
      <c r="M22" s="1" t="s">
        <v>15</v>
      </c>
      <c r="N22" s="1" t="s">
        <v>118</v>
      </c>
      <c r="O22" s="1" t="s">
        <v>15</v>
      </c>
      <c r="P22" s="1" t="s">
        <v>119</v>
      </c>
      <c r="Q22" s="1" t="s">
        <v>15</v>
      </c>
      <c r="R22" s="1" t="s">
        <v>83</v>
      </c>
      <c r="S22" s="1" t="s">
        <v>15</v>
      </c>
      <c r="T22" s="1" t="s">
        <v>120</v>
      </c>
      <c r="U22" s="1" t="s">
        <v>17</v>
      </c>
      <c r="V22" s="1" t="s">
        <v>194</v>
      </c>
      <c r="W22" s="1" t="s">
        <v>121</v>
      </c>
      <c r="X22" s="1" t="s">
        <v>101</v>
      </c>
      <c r="Y22" s="1" t="s">
        <v>102</v>
      </c>
      <c r="Z22" s="1" t="s">
        <v>122</v>
      </c>
      <c r="AA22" s="1" t="s">
        <v>123</v>
      </c>
      <c r="AB22" s="1" t="s">
        <v>124</v>
      </c>
      <c r="AC22" s="1" t="s">
        <v>125</v>
      </c>
      <c r="AD22" s="1" t="s">
        <v>46</v>
      </c>
      <c r="AE22" s="1" t="s">
        <v>1133</v>
      </c>
      <c r="AF22" s="1" t="s">
        <v>1121</v>
      </c>
      <c r="AG22" s="1" t="s">
        <v>126</v>
      </c>
      <c r="AH22" s="1" t="s">
        <v>127</v>
      </c>
      <c r="AI22" s="1" t="s">
        <v>49</v>
      </c>
      <c r="AJ22" s="1" t="s">
        <v>128</v>
      </c>
      <c r="AK22" s="1" t="s">
        <v>129</v>
      </c>
      <c r="AL22" s="1" t="s">
        <v>130</v>
      </c>
      <c r="AM22" s="1" t="s">
        <v>131</v>
      </c>
      <c r="AN22" s="1" t="s">
        <v>132</v>
      </c>
      <c r="AO22" s="2" t="s">
        <v>33</v>
      </c>
      <c r="AP22" s="1" t="s">
        <v>54</v>
      </c>
      <c r="AQ22" s="2" t="s">
        <v>33</v>
      </c>
      <c r="AR22" s="1" t="s">
        <v>78</v>
      </c>
      <c r="AS22" s="1" t="s">
        <v>78</v>
      </c>
    </row>
    <row r="23" spans="1:45" x14ac:dyDescent="0.3">
      <c r="A23" s="3" t="s">
        <v>134</v>
      </c>
      <c r="B23" s="3" t="s">
        <v>133</v>
      </c>
      <c r="C23" s="3" t="s">
        <v>15</v>
      </c>
      <c r="D23" s="7" t="s">
        <v>135</v>
      </c>
      <c r="E23" s="3" t="s">
        <v>1242</v>
      </c>
      <c r="F23" s="3" t="s">
        <v>58</v>
      </c>
      <c r="G23" s="3" t="s">
        <v>36</v>
      </c>
      <c r="H23" s="3" t="s">
        <v>1183</v>
      </c>
      <c r="I23" s="3" t="s">
        <v>60</v>
      </c>
      <c r="J23" s="18">
        <v>12</v>
      </c>
      <c r="K23" s="18">
        <v>53</v>
      </c>
      <c r="L23" s="3" t="s">
        <v>1506</v>
      </c>
      <c r="M23" s="3" t="s">
        <v>17</v>
      </c>
      <c r="N23" s="1" t="s">
        <v>194</v>
      </c>
      <c r="O23" s="3" t="s">
        <v>17</v>
      </c>
      <c r="P23" s="1" t="s">
        <v>194</v>
      </c>
      <c r="Q23" s="3" t="s">
        <v>17</v>
      </c>
      <c r="R23" s="1" t="s">
        <v>194</v>
      </c>
      <c r="S23" s="1" t="s">
        <v>17</v>
      </c>
      <c r="T23" s="1" t="s">
        <v>194</v>
      </c>
      <c r="U23" s="1" t="s">
        <v>15</v>
      </c>
      <c r="V23" s="3" t="s">
        <v>136</v>
      </c>
      <c r="W23" s="3" t="s">
        <v>137</v>
      </c>
      <c r="X23" s="3" t="s">
        <v>138</v>
      </c>
      <c r="Y23" s="3" t="s">
        <v>139</v>
      </c>
      <c r="Z23" s="3" t="s">
        <v>22</v>
      </c>
      <c r="AA23" s="3" t="s">
        <v>140</v>
      </c>
      <c r="AB23" s="3" t="s">
        <v>141</v>
      </c>
      <c r="AC23" s="6" t="s">
        <v>142</v>
      </c>
      <c r="AD23" s="3" t="s">
        <v>46</v>
      </c>
      <c r="AE23" s="1" t="s">
        <v>1134</v>
      </c>
      <c r="AF23" s="3" t="s">
        <v>1149</v>
      </c>
      <c r="AG23" s="3" t="s">
        <v>143</v>
      </c>
      <c r="AH23" s="3" t="s">
        <v>144</v>
      </c>
      <c r="AI23" s="3" t="s">
        <v>15</v>
      </c>
      <c r="AJ23" s="3" t="s">
        <v>145</v>
      </c>
      <c r="AK23" s="3" t="s">
        <v>146</v>
      </c>
      <c r="AL23" s="3" t="s">
        <v>147</v>
      </c>
      <c r="AM23" s="3" t="s">
        <v>52</v>
      </c>
      <c r="AN23" s="3" t="s">
        <v>148</v>
      </c>
      <c r="AO23" s="6" t="s">
        <v>33</v>
      </c>
      <c r="AP23" s="3" t="s">
        <v>33</v>
      </c>
      <c r="AQ23" s="3" t="s">
        <v>33</v>
      </c>
      <c r="AR23" s="3" t="s">
        <v>33</v>
      </c>
      <c r="AS23" s="3" t="s">
        <v>33</v>
      </c>
    </row>
    <row r="24" spans="1:45" x14ac:dyDescent="0.3">
      <c r="A24" s="1" t="s">
        <v>149</v>
      </c>
      <c r="B24" s="1" t="s">
        <v>150</v>
      </c>
      <c r="C24" s="3" t="s">
        <v>15</v>
      </c>
      <c r="D24" s="8" t="s">
        <v>1724</v>
      </c>
      <c r="E24" s="1" t="s">
        <v>1645</v>
      </c>
      <c r="F24" s="1" t="s">
        <v>98</v>
      </c>
      <c r="G24" s="1" t="s">
        <v>151</v>
      </c>
      <c r="H24" s="1" t="s">
        <v>1184</v>
      </c>
      <c r="I24" s="1" t="s">
        <v>81</v>
      </c>
      <c r="J24" s="16">
        <v>10</v>
      </c>
      <c r="K24" s="16">
        <v>34000</v>
      </c>
      <c r="L24" s="1" t="s">
        <v>1786</v>
      </c>
      <c r="M24" s="1" t="s">
        <v>17</v>
      </c>
      <c r="N24" s="1" t="s">
        <v>194</v>
      </c>
      <c r="O24" s="2" t="s">
        <v>15</v>
      </c>
      <c r="P24" s="6" t="s">
        <v>152</v>
      </c>
      <c r="Q24" s="1" t="s">
        <v>17</v>
      </c>
      <c r="R24" s="1" t="s">
        <v>194</v>
      </c>
      <c r="S24" s="1" t="s">
        <v>17</v>
      </c>
      <c r="T24" s="1" t="s">
        <v>194</v>
      </c>
      <c r="U24" s="1" t="s">
        <v>17</v>
      </c>
      <c r="V24" s="1" t="s">
        <v>194</v>
      </c>
      <c r="W24" s="1" t="s">
        <v>153</v>
      </c>
      <c r="X24" s="1" t="s">
        <v>154</v>
      </c>
      <c r="Y24" s="1" t="s">
        <v>155</v>
      </c>
      <c r="Z24" s="1" t="s">
        <v>156</v>
      </c>
      <c r="AA24" s="1" t="s">
        <v>157</v>
      </c>
      <c r="AB24" s="1" t="s">
        <v>158</v>
      </c>
      <c r="AC24" s="1" t="s">
        <v>159</v>
      </c>
      <c r="AD24" s="1" t="s">
        <v>46</v>
      </c>
      <c r="AE24" s="1" t="s">
        <v>1112</v>
      </c>
      <c r="AF24" s="1" t="s">
        <v>1147</v>
      </c>
      <c r="AG24" s="1" t="s">
        <v>28</v>
      </c>
      <c r="AH24" s="1" t="s">
        <v>74</v>
      </c>
      <c r="AI24" s="1" t="s">
        <v>15</v>
      </c>
      <c r="AJ24" s="1" t="s">
        <v>109</v>
      </c>
      <c r="AK24" s="1" t="s">
        <v>109</v>
      </c>
      <c r="AL24" s="1" t="s">
        <v>27</v>
      </c>
      <c r="AM24" s="1" t="s">
        <v>160</v>
      </c>
      <c r="AN24" s="1" t="s">
        <v>161</v>
      </c>
      <c r="AO24" s="2" t="s">
        <v>33</v>
      </c>
      <c r="AP24" s="2" t="s">
        <v>33</v>
      </c>
      <c r="AQ24" s="2" t="s">
        <v>33</v>
      </c>
      <c r="AR24" s="1" t="s">
        <v>33</v>
      </c>
      <c r="AS24" s="1" t="s">
        <v>33</v>
      </c>
    </row>
    <row r="25" spans="1:45" x14ac:dyDescent="0.3">
      <c r="A25" s="1" t="s">
        <v>163</v>
      </c>
      <c r="B25" s="1" t="s">
        <v>162</v>
      </c>
      <c r="C25" s="3" t="s">
        <v>15</v>
      </c>
      <c r="D25" s="17" t="s">
        <v>164</v>
      </c>
      <c r="E25" s="1" t="s">
        <v>1255</v>
      </c>
      <c r="F25" s="1" t="s">
        <v>98</v>
      </c>
      <c r="G25" s="1" t="s">
        <v>165</v>
      </c>
      <c r="H25" s="3" t="s">
        <v>1183</v>
      </c>
      <c r="I25" s="1" t="s">
        <v>60</v>
      </c>
      <c r="J25" s="16">
        <v>0</v>
      </c>
      <c r="K25" s="16">
        <v>0</v>
      </c>
      <c r="L25" s="1" t="s">
        <v>1783</v>
      </c>
      <c r="M25" s="2" t="s">
        <v>15</v>
      </c>
      <c r="N25" s="1" t="s">
        <v>166</v>
      </c>
      <c r="O25" s="1" t="s">
        <v>17</v>
      </c>
      <c r="P25" s="1" t="s">
        <v>194</v>
      </c>
      <c r="Q25" s="1" t="s">
        <v>17</v>
      </c>
      <c r="R25" s="1" t="s">
        <v>194</v>
      </c>
      <c r="S25" s="1" t="s">
        <v>17</v>
      </c>
      <c r="T25" s="1" t="s">
        <v>194</v>
      </c>
      <c r="U25" s="1" t="s">
        <v>15</v>
      </c>
      <c r="V25" s="1" t="s">
        <v>167</v>
      </c>
      <c r="W25" s="1" t="s">
        <v>168</v>
      </c>
      <c r="X25" s="1" t="s">
        <v>169</v>
      </c>
      <c r="Y25" s="1" t="s">
        <v>170</v>
      </c>
      <c r="Z25" s="1" t="s">
        <v>171</v>
      </c>
      <c r="AA25" s="1" t="s">
        <v>172</v>
      </c>
      <c r="AB25" s="1" t="s">
        <v>173</v>
      </c>
      <c r="AC25" s="1" t="s">
        <v>174</v>
      </c>
      <c r="AD25" s="1" t="s">
        <v>175</v>
      </c>
      <c r="AE25" s="1" t="s">
        <v>1113</v>
      </c>
      <c r="AF25" s="1" t="s">
        <v>194</v>
      </c>
      <c r="AG25" s="1" t="s">
        <v>176</v>
      </c>
      <c r="AH25" s="1" t="s">
        <v>176</v>
      </c>
      <c r="AI25" s="1" t="s">
        <v>15</v>
      </c>
      <c r="AJ25" s="1" t="s">
        <v>177</v>
      </c>
      <c r="AK25" s="1" t="s">
        <v>177</v>
      </c>
      <c r="AL25" s="1" t="s">
        <v>194</v>
      </c>
      <c r="AM25" s="1" t="s">
        <v>178</v>
      </c>
      <c r="AN25" s="1" t="s">
        <v>194</v>
      </c>
      <c r="AO25" s="2" t="s">
        <v>54</v>
      </c>
      <c r="AP25" s="1" t="s">
        <v>54</v>
      </c>
      <c r="AQ25" s="1" t="s">
        <v>54</v>
      </c>
      <c r="AR25" s="1" t="s">
        <v>33</v>
      </c>
      <c r="AS25" s="1" t="s">
        <v>54</v>
      </c>
    </row>
    <row r="26" spans="1:45" x14ac:dyDescent="0.3">
      <c r="A26" s="4" t="s">
        <v>1260</v>
      </c>
      <c r="B26" s="3" t="s">
        <v>1260</v>
      </c>
      <c r="C26" s="6" t="s">
        <v>17</v>
      </c>
      <c r="D26" s="5" t="s">
        <v>1261</v>
      </c>
      <c r="E26" s="3" t="s">
        <v>1272</v>
      </c>
      <c r="F26" s="3" t="s">
        <v>98</v>
      </c>
      <c r="G26" s="3" t="s">
        <v>766</v>
      </c>
      <c r="H26" s="6" t="s">
        <v>1183</v>
      </c>
      <c r="I26" s="1" t="s">
        <v>194</v>
      </c>
      <c r="J26" s="16" t="s">
        <v>194</v>
      </c>
      <c r="K26" s="16" t="s">
        <v>194</v>
      </c>
      <c r="L26" s="3" t="s">
        <v>1786</v>
      </c>
      <c r="M26" s="1" t="s">
        <v>194</v>
      </c>
      <c r="N26" s="1" t="s">
        <v>194</v>
      </c>
      <c r="O26" s="1" t="s">
        <v>194</v>
      </c>
      <c r="P26" s="1" t="s">
        <v>194</v>
      </c>
      <c r="Q26" s="1" t="s">
        <v>194</v>
      </c>
      <c r="R26" s="1" t="s">
        <v>194</v>
      </c>
      <c r="S26" s="1" t="s">
        <v>194</v>
      </c>
      <c r="T26" s="1" t="s">
        <v>194</v>
      </c>
      <c r="U26" s="1" t="s">
        <v>194</v>
      </c>
      <c r="V26" s="1" t="s">
        <v>194</v>
      </c>
      <c r="W26" s="1" t="s">
        <v>194</v>
      </c>
      <c r="X26" s="1" t="s">
        <v>194</v>
      </c>
      <c r="Y26" s="1" t="s">
        <v>194</v>
      </c>
      <c r="Z26" s="1" t="s">
        <v>194</v>
      </c>
      <c r="AA26" s="1" t="s">
        <v>194</v>
      </c>
      <c r="AB26" s="1" t="s">
        <v>194</v>
      </c>
      <c r="AC26" s="1" t="s">
        <v>194</v>
      </c>
      <c r="AD26" s="1" t="s">
        <v>194</v>
      </c>
      <c r="AE26" s="1" t="s">
        <v>194</v>
      </c>
      <c r="AF26" s="1" t="s">
        <v>194</v>
      </c>
      <c r="AG26" s="1" t="s">
        <v>194</v>
      </c>
      <c r="AH26" s="1" t="s">
        <v>194</v>
      </c>
      <c r="AI26" s="1" t="s">
        <v>194</v>
      </c>
      <c r="AJ26" s="1" t="s">
        <v>194</v>
      </c>
      <c r="AK26" s="1" t="s">
        <v>194</v>
      </c>
      <c r="AL26" s="1" t="s">
        <v>194</v>
      </c>
      <c r="AM26" s="1" t="s">
        <v>194</v>
      </c>
      <c r="AN26" s="1" t="s">
        <v>194</v>
      </c>
      <c r="AO26" s="1" t="s">
        <v>194</v>
      </c>
      <c r="AP26" s="1" t="s">
        <v>194</v>
      </c>
      <c r="AQ26" s="1" t="s">
        <v>194</v>
      </c>
      <c r="AR26" s="1" t="s">
        <v>194</v>
      </c>
      <c r="AS26" s="1" t="s">
        <v>194</v>
      </c>
    </row>
    <row r="27" spans="1:45" x14ac:dyDescent="0.3">
      <c r="A27" s="2" t="s">
        <v>1333</v>
      </c>
      <c r="B27" s="2" t="s">
        <v>179</v>
      </c>
      <c r="C27" s="3" t="s">
        <v>15</v>
      </c>
      <c r="D27" s="19" t="s">
        <v>180</v>
      </c>
      <c r="E27" s="2" t="s">
        <v>1646</v>
      </c>
      <c r="F27" s="2" t="s">
        <v>98</v>
      </c>
      <c r="G27" s="2" t="s">
        <v>36</v>
      </c>
      <c r="H27" s="3" t="s">
        <v>1183</v>
      </c>
      <c r="I27" s="1" t="s">
        <v>181</v>
      </c>
      <c r="J27" s="16">
        <v>0</v>
      </c>
      <c r="K27" s="16">
        <v>0</v>
      </c>
      <c r="L27" s="1" t="s">
        <v>1785</v>
      </c>
      <c r="M27" s="2" t="s">
        <v>15</v>
      </c>
      <c r="N27" s="2" t="s">
        <v>182</v>
      </c>
      <c r="O27" s="2" t="s">
        <v>17</v>
      </c>
      <c r="P27" s="2" t="s">
        <v>194</v>
      </c>
      <c r="Q27" s="2" t="s">
        <v>15</v>
      </c>
      <c r="R27" s="2" t="s">
        <v>83</v>
      </c>
      <c r="S27" s="2" t="s">
        <v>15</v>
      </c>
      <c r="T27" s="2" t="s">
        <v>183</v>
      </c>
      <c r="U27" s="2" t="s">
        <v>17</v>
      </c>
      <c r="V27" s="2" t="s">
        <v>194</v>
      </c>
      <c r="W27" s="2" t="s">
        <v>184</v>
      </c>
      <c r="X27" s="2" t="s">
        <v>185</v>
      </c>
      <c r="Y27" s="2" t="s">
        <v>139</v>
      </c>
      <c r="Z27" s="2" t="s">
        <v>194</v>
      </c>
      <c r="AA27" s="2" t="s">
        <v>186</v>
      </c>
      <c r="AB27" s="2" t="s">
        <v>187</v>
      </c>
      <c r="AC27" s="2" t="s">
        <v>188</v>
      </c>
      <c r="AD27" s="2" t="s">
        <v>189</v>
      </c>
      <c r="AE27" s="1" t="s">
        <v>1116</v>
      </c>
      <c r="AF27" s="2" t="s">
        <v>194</v>
      </c>
      <c r="AG27" s="2" t="s">
        <v>190</v>
      </c>
      <c r="AH27" s="2" t="s">
        <v>191</v>
      </c>
      <c r="AI27" s="2" t="s">
        <v>15</v>
      </c>
      <c r="AJ27" s="2" t="s">
        <v>192</v>
      </c>
      <c r="AK27" s="2" t="s">
        <v>192</v>
      </c>
      <c r="AL27" s="2" t="s">
        <v>194</v>
      </c>
      <c r="AM27" s="2" t="s">
        <v>193</v>
      </c>
      <c r="AN27" s="2" t="s">
        <v>194</v>
      </c>
      <c r="AO27" s="2" t="s">
        <v>114</v>
      </c>
      <c r="AP27" s="2" t="s">
        <v>114</v>
      </c>
      <c r="AQ27" s="2" t="s">
        <v>114</v>
      </c>
      <c r="AR27" s="2" t="s">
        <v>114</v>
      </c>
      <c r="AS27" s="2" t="s">
        <v>114</v>
      </c>
    </row>
    <row r="28" spans="1:45" x14ac:dyDescent="0.3">
      <c r="A28" s="6" t="s">
        <v>1766</v>
      </c>
      <c r="B28" s="6" t="s">
        <v>1275</v>
      </c>
      <c r="C28" s="6" t="s">
        <v>17</v>
      </c>
      <c r="D28" s="2" t="s">
        <v>194</v>
      </c>
      <c r="E28" s="6" t="s">
        <v>1625</v>
      </c>
      <c r="F28" s="6" t="s">
        <v>1276</v>
      </c>
      <c r="G28" s="6" t="s">
        <v>1277</v>
      </c>
      <c r="H28" s="6" t="s">
        <v>1184</v>
      </c>
      <c r="I28" s="1" t="s">
        <v>194</v>
      </c>
      <c r="J28" s="16" t="s">
        <v>194</v>
      </c>
      <c r="K28" s="16" t="s">
        <v>194</v>
      </c>
      <c r="L28" s="3" t="s">
        <v>1777</v>
      </c>
      <c r="M28" s="1" t="s">
        <v>194</v>
      </c>
      <c r="N28" s="1" t="s">
        <v>194</v>
      </c>
      <c r="O28" s="1" t="s">
        <v>194</v>
      </c>
      <c r="P28" s="1" t="s">
        <v>194</v>
      </c>
      <c r="Q28" s="1" t="s">
        <v>194</v>
      </c>
      <c r="R28" s="1" t="s">
        <v>194</v>
      </c>
      <c r="S28" s="1" t="s">
        <v>194</v>
      </c>
      <c r="T28" s="1" t="s">
        <v>194</v>
      </c>
      <c r="U28" s="1" t="s">
        <v>194</v>
      </c>
      <c r="V28" s="1" t="s">
        <v>194</v>
      </c>
      <c r="W28" s="1" t="s">
        <v>194</v>
      </c>
      <c r="X28" s="1" t="s">
        <v>194</v>
      </c>
      <c r="Y28" s="1" t="s">
        <v>194</v>
      </c>
      <c r="Z28" s="1" t="s">
        <v>194</v>
      </c>
      <c r="AA28" s="1" t="s">
        <v>194</v>
      </c>
      <c r="AB28" s="1" t="s">
        <v>194</v>
      </c>
      <c r="AC28" s="1" t="s">
        <v>194</v>
      </c>
      <c r="AD28" s="1" t="s">
        <v>194</v>
      </c>
      <c r="AE28" s="1" t="s">
        <v>194</v>
      </c>
      <c r="AF28" s="1" t="s">
        <v>194</v>
      </c>
      <c r="AG28" s="1" t="s">
        <v>194</v>
      </c>
      <c r="AH28" s="1" t="s">
        <v>194</v>
      </c>
      <c r="AI28" s="1" t="s">
        <v>194</v>
      </c>
      <c r="AJ28" s="1" t="s">
        <v>194</v>
      </c>
      <c r="AK28" s="1" t="s">
        <v>194</v>
      </c>
      <c r="AL28" s="1" t="s">
        <v>194</v>
      </c>
      <c r="AM28" s="1" t="s">
        <v>194</v>
      </c>
      <c r="AN28" s="1" t="s">
        <v>194</v>
      </c>
      <c r="AO28" s="1" t="s">
        <v>194</v>
      </c>
      <c r="AP28" s="1" t="s">
        <v>194</v>
      </c>
      <c r="AQ28" s="1" t="s">
        <v>194</v>
      </c>
      <c r="AR28" s="1" t="s">
        <v>194</v>
      </c>
      <c r="AS28" s="1" t="s">
        <v>194</v>
      </c>
    </row>
    <row r="29" spans="1:45" x14ac:dyDescent="0.3">
      <c r="A29" s="3" t="s">
        <v>1334</v>
      </c>
      <c r="B29" s="3" t="s">
        <v>1335</v>
      </c>
      <c r="C29" s="6" t="s">
        <v>17</v>
      </c>
      <c r="D29" s="5" t="s">
        <v>1336</v>
      </c>
      <c r="E29" s="3" t="s">
        <v>1691</v>
      </c>
      <c r="F29" s="3" t="s">
        <v>98</v>
      </c>
      <c r="G29" s="3" t="s">
        <v>165</v>
      </c>
      <c r="H29" s="6" t="s">
        <v>1183</v>
      </c>
      <c r="I29" s="1" t="s">
        <v>194</v>
      </c>
      <c r="J29" s="16" t="s">
        <v>194</v>
      </c>
      <c r="K29" s="16" t="s">
        <v>194</v>
      </c>
      <c r="L29" s="3" t="s">
        <v>1788</v>
      </c>
      <c r="M29" s="1" t="s">
        <v>194</v>
      </c>
      <c r="N29" s="1" t="s">
        <v>194</v>
      </c>
      <c r="O29" s="1" t="s">
        <v>194</v>
      </c>
      <c r="P29" s="1" t="s">
        <v>194</v>
      </c>
      <c r="Q29" s="1" t="s">
        <v>194</v>
      </c>
      <c r="R29" s="1" t="s">
        <v>194</v>
      </c>
      <c r="S29" s="1" t="s">
        <v>194</v>
      </c>
      <c r="T29" s="1" t="s">
        <v>194</v>
      </c>
      <c r="U29" s="1" t="s">
        <v>194</v>
      </c>
      <c r="V29" s="1" t="s">
        <v>194</v>
      </c>
      <c r="W29" s="1" t="s">
        <v>194</v>
      </c>
      <c r="X29" s="1" t="s">
        <v>194</v>
      </c>
      <c r="Y29" s="1" t="s">
        <v>194</v>
      </c>
      <c r="Z29" s="1" t="s">
        <v>194</v>
      </c>
      <c r="AA29" s="1" t="s">
        <v>194</v>
      </c>
      <c r="AB29" s="1" t="s">
        <v>194</v>
      </c>
      <c r="AC29" s="1" t="s">
        <v>194</v>
      </c>
      <c r="AD29" s="1" t="s">
        <v>194</v>
      </c>
      <c r="AE29" s="1" t="s">
        <v>194</v>
      </c>
      <c r="AF29" s="1" t="s">
        <v>194</v>
      </c>
      <c r="AG29" s="1" t="s">
        <v>194</v>
      </c>
      <c r="AH29" s="1" t="s">
        <v>194</v>
      </c>
      <c r="AI29" s="1" t="s">
        <v>194</v>
      </c>
      <c r="AJ29" s="1" t="s">
        <v>194</v>
      </c>
      <c r="AK29" s="1" t="s">
        <v>194</v>
      </c>
      <c r="AL29" s="1" t="s">
        <v>194</v>
      </c>
      <c r="AM29" s="1" t="s">
        <v>194</v>
      </c>
      <c r="AN29" s="1" t="s">
        <v>194</v>
      </c>
      <c r="AO29" s="1" t="s">
        <v>194</v>
      </c>
      <c r="AP29" s="1" t="s">
        <v>194</v>
      </c>
      <c r="AQ29" s="1" t="s">
        <v>194</v>
      </c>
      <c r="AR29" s="1" t="s">
        <v>194</v>
      </c>
      <c r="AS29" s="1" t="s">
        <v>194</v>
      </c>
    </row>
    <row r="30" spans="1:45" x14ac:dyDescent="0.3">
      <c r="A30" s="1" t="s">
        <v>1585</v>
      </c>
      <c r="B30" s="1" t="s">
        <v>1586</v>
      </c>
      <c r="C30" s="3" t="s">
        <v>15</v>
      </c>
      <c r="D30" s="1" t="s">
        <v>194</v>
      </c>
      <c r="E30" s="1" t="s">
        <v>1647</v>
      </c>
      <c r="F30" s="1" t="s">
        <v>58</v>
      </c>
      <c r="G30" s="1" t="s">
        <v>195</v>
      </c>
      <c r="H30" s="3" t="s">
        <v>1183</v>
      </c>
      <c r="I30" s="1" t="s">
        <v>81</v>
      </c>
      <c r="J30" s="16" t="s">
        <v>194</v>
      </c>
      <c r="K30" s="16" t="s">
        <v>194</v>
      </c>
      <c r="L30" s="1" t="s">
        <v>1777</v>
      </c>
      <c r="M30" s="1" t="s">
        <v>15</v>
      </c>
      <c r="N30" s="1" t="s">
        <v>196</v>
      </c>
      <c r="O30" s="1" t="s">
        <v>15</v>
      </c>
      <c r="P30" s="1" t="s">
        <v>197</v>
      </c>
      <c r="Q30" s="1" t="s">
        <v>15</v>
      </c>
      <c r="R30" s="1" t="s">
        <v>83</v>
      </c>
      <c r="S30" s="1" t="s">
        <v>15</v>
      </c>
      <c r="T30" s="1" t="s">
        <v>64</v>
      </c>
      <c r="U30" s="1" t="s">
        <v>15</v>
      </c>
      <c r="V30" s="1" t="s">
        <v>198</v>
      </c>
      <c r="W30" s="1" t="s">
        <v>199</v>
      </c>
      <c r="X30" s="1" t="s">
        <v>101</v>
      </c>
      <c r="Y30" s="1" t="s">
        <v>200</v>
      </c>
      <c r="Z30" s="1" t="s">
        <v>201</v>
      </c>
      <c r="AA30" s="1" t="s">
        <v>70</v>
      </c>
      <c r="AB30" s="1" t="s">
        <v>202</v>
      </c>
      <c r="AC30" s="1" t="s">
        <v>203</v>
      </c>
      <c r="AD30" s="1" t="s">
        <v>26</v>
      </c>
      <c r="AE30" s="1" t="s">
        <v>1123</v>
      </c>
      <c r="AF30" s="1" t="s">
        <v>1150</v>
      </c>
      <c r="AG30" s="1" t="s">
        <v>204</v>
      </c>
      <c r="AH30" s="1" t="s">
        <v>205</v>
      </c>
      <c r="AI30" s="1" t="s">
        <v>49</v>
      </c>
      <c r="AJ30" s="1" t="s">
        <v>194</v>
      </c>
      <c r="AK30" s="1" t="s">
        <v>194</v>
      </c>
      <c r="AL30" s="1" t="s">
        <v>206</v>
      </c>
      <c r="AM30" s="1" t="s">
        <v>52</v>
      </c>
      <c r="AN30" s="1" t="s">
        <v>27</v>
      </c>
      <c r="AO30" s="1" t="s">
        <v>78</v>
      </c>
      <c r="AP30" s="1" t="s">
        <v>78</v>
      </c>
      <c r="AQ30" s="1" t="s">
        <v>78</v>
      </c>
      <c r="AR30" s="1" t="s">
        <v>78</v>
      </c>
      <c r="AS30" s="1" t="s">
        <v>78</v>
      </c>
    </row>
    <row r="31" spans="1:45" x14ac:dyDescent="0.3">
      <c r="A31" s="3" t="s">
        <v>1337</v>
      </c>
      <c r="B31" s="3" t="s">
        <v>1338</v>
      </c>
      <c r="C31" s="6" t="s">
        <v>17</v>
      </c>
      <c r="D31" s="5" t="s">
        <v>1339</v>
      </c>
      <c r="E31" s="3" t="s">
        <v>1635</v>
      </c>
      <c r="F31" s="3" t="s">
        <v>98</v>
      </c>
      <c r="G31" s="3" t="s">
        <v>494</v>
      </c>
      <c r="H31" s="6" t="s">
        <v>1183</v>
      </c>
      <c r="I31" s="1" t="s">
        <v>194</v>
      </c>
      <c r="J31" s="16" t="s">
        <v>194</v>
      </c>
      <c r="K31" s="16" t="s">
        <v>194</v>
      </c>
      <c r="L31" s="3" t="s">
        <v>1803</v>
      </c>
      <c r="M31" s="1" t="s">
        <v>194</v>
      </c>
      <c r="N31" s="1" t="s">
        <v>194</v>
      </c>
      <c r="O31" s="1" t="s">
        <v>194</v>
      </c>
      <c r="P31" s="1" t="s">
        <v>194</v>
      </c>
      <c r="Q31" s="1" t="s">
        <v>194</v>
      </c>
      <c r="R31" s="1" t="s">
        <v>194</v>
      </c>
      <c r="S31" s="1" t="s">
        <v>194</v>
      </c>
      <c r="T31" s="1" t="s">
        <v>194</v>
      </c>
      <c r="U31" s="1" t="s">
        <v>194</v>
      </c>
      <c r="V31" s="1" t="s">
        <v>194</v>
      </c>
      <c r="W31" s="1" t="s">
        <v>194</v>
      </c>
      <c r="X31" s="1" t="s">
        <v>194</v>
      </c>
      <c r="Y31" s="1" t="s">
        <v>194</v>
      </c>
      <c r="Z31" s="1" t="s">
        <v>194</v>
      </c>
      <c r="AA31" s="1" t="s">
        <v>194</v>
      </c>
      <c r="AB31" s="1" t="s">
        <v>194</v>
      </c>
      <c r="AC31" s="1" t="s">
        <v>194</v>
      </c>
      <c r="AD31" s="1" t="s">
        <v>194</v>
      </c>
      <c r="AE31" s="1" t="s">
        <v>194</v>
      </c>
      <c r="AF31" s="1" t="s">
        <v>194</v>
      </c>
      <c r="AG31" s="1" t="s">
        <v>194</v>
      </c>
      <c r="AH31" s="1" t="s">
        <v>194</v>
      </c>
      <c r="AI31" s="1" t="s">
        <v>194</v>
      </c>
      <c r="AJ31" s="1" t="s">
        <v>194</v>
      </c>
      <c r="AK31" s="1" t="s">
        <v>194</v>
      </c>
      <c r="AL31" s="1" t="s">
        <v>194</v>
      </c>
      <c r="AM31" s="1" t="s">
        <v>194</v>
      </c>
      <c r="AN31" s="1" t="s">
        <v>194</v>
      </c>
      <c r="AO31" s="1" t="s">
        <v>194</v>
      </c>
      <c r="AP31" s="1" t="s">
        <v>194</v>
      </c>
      <c r="AQ31" s="1" t="s">
        <v>194</v>
      </c>
      <c r="AR31" s="1" t="s">
        <v>194</v>
      </c>
      <c r="AS31" s="1" t="s">
        <v>194</v>
      </c>
    </row>
    <row r="32" spans="1:45" x14ac:dyDescent="0.3">
      <c r="A32" s="1" t="s">
        <v>1709</v>
      </c>
      <c r="B32" s="1" t="s">
        <v>207</v>
      </c>
      <c r="C32" s="3" t="s">
        <v>15</v>
      </c>
      <c r="D32" s="8" t="s">
        <v>1725</v>
      </c>
      <c r="E32" s="1" t="s">
        <v>1710</v>
      </c>
      <c r="F32" s="1" t="s">
        <v>1173</v>
      </c>
      <c r="G32" s="1" t="s">
        <v>208</v>
      </c>
      <c r="H32" s="3" t="s">
        <v>1183</v>
      </c>
      <c r="I32" s="1" t="s">
        <v>60</v>
      </c>
      <c r="J32" s="16">
        <v>364</v>
      </c>
      <c r="K32" s="16">
        <v>246</v>
      </c>
      <c r="L32" s="1" t="s">
        <v>1787</v>
      </c>
      <c r="M32" s="1" t="s">
        <v>17</v>
      </c>
      <c r="N32" s="1" t="s">
        <v>194</v>
      </c>
      <c r="O32" s="1" t="s">
        <v>17</v>
      </c>
      <c r="P32" s="1" t="s">
        <v>194</v>
      </c>
      <c r="Q32" s="1" t="s">
        <v>15</v>
      </c>
      <c r="R32" s="1" t="s">
        <v>83</v>
      </c>
      <c r="S32" s="1" t="s">
        <v>15</v>
      </c>
      <c r="T32" s="1" t="s">
        <v>64</v>
      </c>
      <c r="U32" s="1" t="s">
        <v>17</v>
      </c>
      <c r="V32" s="1" t="s">
        <v>194</v>
      </c>
      <c r="W32" s="1" t="s">
        <v>194</v>
      </c>
      <c r="X32" s="1" t="s">
        <v>194</v>
      </c>
      <c r="Y32" s="1" t="s">
        <v>194</v>
      </c>
      <c r="Z32" s="1" t="s">
        <v>194</v>
      </c>
      <c r="AA32" s="1" t="s">
        <v>194</v>
      </c>
      <c r="AB32" s="1" t="s">
        <v>194</v>
      </c>
      <c r="AC32" s="1" t="s">
        <v>194</v>
      </c>
      <c r="AD32" s="1" t="s">
        <v>194</v>
      </c>
      <c r="AE32" s="1" t="s">
        <v>1112</v>
      </c>
      <c r="AF32" s="1" t="s">
        <v>194</v>
      </c>
      <c r="AG32" s="1" t="s">
        <v>194</v>
      </c>
      <c r="AH32" s="1" t="s">
        <v>194</v>
      </c>
      <c r="AI32" s="1" t="s">
        <v>194</v>
      </c>
      <c r="AJ32" s="1" t="s">
        <v>194</v>
      </c>
      <c r="AK32" s="1" t="s">
        <v>194</v>
      </c>
      <c r="AL32" s="1" t="s">
        <v>194</v>
      </c>
      <c r="AM32" s="1" t="s">
        <v>194</v>
      </c>
      <c r="AN32" s="1" t="s">
        <v>194</v>
      </c>
      <c r="AO32" s="1" t="s">
        <v>194</v>
      </c>
      <c r="AP32" s="1" t="s">
        <v>194</v>
      </c>
      <c r="AQ32" s="1" t="s">
        <v>194</v>
      </c>
      <c r="AR32" s="1" t="s">
        <v>194</v>
      </c>
      <c r="AS32" s="1" t="s">
        <v>194</v>
      </c>
    </row>
    <row r="33" spans="1:45" x14ac:dyDescent="0.3">
      <c r="A33" s="1" t="s">
        <v>1039</v>
      </c>
      <c r="B33" s="1" t="s">
        <v>1039</v>
      </c>
      <c r="C33" s="3" t="s">
        <v>15</v>
      </c>
      <c r="D33" s="17" t="s">
        <v>1040</v>
      </c>
      <c r="E33" s="1" t="s">
        <v>1692</v>
      </c>
      <c r="F33" s="1" t="s">
        <v>98</v>
      </c>
      <c r="G33" s="1" t="s">
        <v>165</v>
      </c>
      <c r="H33" s="1" t="s">
        <v>1183</v>
      </c>
      <c r="I33" s="1" t="s">
        <v>14</v>
      </c>
      <c r="J33" s="16">
        <v>10</v>
      </c>
      <c r="K33" s="16">
        <v>10</v>
      </c>
      <c r="L33" s="1" t="s">
        <v>1790</v>
      </c>
      <c r="M33" s="2" t="s">
        <v>15</v>
      </c>
      <c r="N33" s="1" t="s">
        <v>473</v>
      </c>
      <c r="O33" s="1" t="s">
        <v>17</v>
      </c>
      <c r="P33" s="1" t="s">
        <v>194</v>
      </c>
      <c r="Q33" s="1" t="s">
        <v>17</v>
      </c>
      <c r="R33" s="1" t="s">
        <v>194</v>
      </c>
      <c r="S33" s="1" t="s">
        <v>15</v>
      </c>
      <c r="T33" s="1" t="s">
        <v>287</v>
      </c>
      <c r="U33" s="1" t="s">
        <v>15</v>
      </c>
      <c r="V33" s="1" t="s">
        <v>198</v>
      </c>
      <c r="W33" s="1" t="s">
        <v>1041</v>
      </c>
      <c r="X33" s="1" t="s">
        <v>1042</v>
      </c>
      <c r="Y33" s="1" t="s">
        <v>1043</v>
      </c>
      <c r="Z33" s="1" t="s">
        <v>1044</v>
      </c>
      <c r="AA33" s="1" t="s">
        <v>832</v>
      </c>
      <c r="AB33" s="1" t="s">
        <v>1045</v>
      </c>
      <c r="AC33" s="1" t="s">
        <v>1046</v>
      </c>
      <c r="AD33" s="1" t="s">
        <v>231</v>
      </c>
      <c r="AE33" s="1" t="s">
        <v>1164</v>
      </c>
      <c r="AF33" s="1" t="s">
        <v>194</v>
      </c>
      <c r="AG33" s="1" t="s">
        <v>1047</v>
      </c>
      <c r="AH33" s="1" t="s">
        <v>194</v>
      </c>
      <c r="AI33" s="1" t="s">
        <v>15</v>
      </c>
      <c r="AJ33" s="1" t="s">
        <v>1048</v>
      </c>
      <c r="AK33" s="1" t="s">
        <v>1049</v>
      </c>
      <c r="AL33" s="1" t="s">
        <v>1050</v>
      </c>
      <c r="AM33" s="1" t="s">
        <v>52</v>
      </c>
      <c r="AN33" s="1" t="s">
        <v>1051</v>
      </c>
      <c r="AO33" s="1" t="s">
        <v>78</v>
      </c>
      <c r="AP33" s="1" t="s">
        <v>78</v>
      </c>
      <c r="AQ33" s="1" t="s">
        <v>78</v>
      </c>
      <c r="AR33" s="1" t="s">
        <v>78</v>
      </c>
      <c r="AS33" s="1" t="s">
        <v>78</v>
      </c>
    </row>
    <row r="34" spans="1:45" x14ac:dyDescent="0.3">
      <c r="A34" s="3" t="s">
        <v>1278</v>
      </c>
      <c r="B34" s="3" t="s">
        <v>1279</v>
      </c>
      <c r="C34" s="6" t="s">
        <v>17</v>
      </c>
      <c r="D34" s="7" t="s">
        <v>1280</v>
      </c>
      <c r="E34" s="3" t="s">
        <v>1605</v>
      </c>
      <c r="F34" s="3" t="s">
        <v>1192</v>
      </c>
      <c r="G34" s="3" t="s">
        <v>1281</v>
      </c>
      <c r="H34" s="6" t="s">
        <v>1184</v>
      </c>
      <c r="I34" s="1" t="s">
        <v>194</v>
      </c>
      <c r="J34" s="16" t="s">
        <v>194</v>
      </c>
      <c r="K34" s="16" t="s">
        <v>194</v>
      </c>
      <c r="L34" s="3" t="s">
        <v>1788</v>
      </c>
      <c r="M34" s="1" t="s">
        <v>194</v>
      </c>
      <c r="N34" s="1" t="s">
        <v>194</v>
      </c>
      <c r="O34" s="1" t="s">
        <v>194</v>
      </c>
      <c r="P34" s="1" t="s">
        <v>194</v>
      </c>
      <c r="Q34" s="1" t="s">
        <v>194</v>
      </c>
      <c r="R34" s="1" t="s">
        <v>194</v>
      </c>
      <c r="S34" s="1" t="s">
        <v>194</v>
      </c>
      <c r="T34" s="1" t="s">
        <v>194</v>
      </c>
      <c r="U34" s="1" t="s">
        <v>194</v>
      </c>
      <c r="V34" s="1" t="s">
        <v>194</v>
      </c>
      <c r="W34" s="1" t="s">
        <v>194</v>
      </c>
      <c r="X34" s="1" t="s">
        <v>194</v>
      </c>
      <c r="Y34" s="1" t="s">
        <v>194</v>
      </c>
      <c r="Z34" s="1" t="s">
        <v>194</v>
      </c>
      <c r="AA34" s="1" t="s">
        <v>194</v>
      </c>
      <c r="AB34" s="1" t="s">
        <v>194</v>
      </c>
      <c r="AC34" s="1" t="s">
        <v>194</v>
      </c>
      <c r="AD34" s="1" t="s">
        <v>194</v>
      </c>
      <c r="AE34" s="1" t="s">
        <v>194</v>
      </c>
      <c r="AF34" s="1" t="s">
        <v>194</v>
      </c>
      <c r="AG34" s="1" t="s">
        <v>194</v>
      </c>
      <c r="AH34" s="1" t="s">
        <v>194</v>
      </c>
      <c r="AI34" s="1" t="s">
        <v>194</v>
      </c>
      <c r="AJ34" s="1" t="s">
        <v>194</v>
      </c>
      <c r="AK34" s="1" t="s">
        <v>194</v>
      </c>
      <c r="AL34" s="1" t="s">
        <v>194</v>
      </c>
      <c r="AM34" s="1" t="s">
        <v>194</v>
      </c>
      <c r="AN34" s="1" t="s">
        <v>194</v>
      </c>
      <c r="AO34" s="1" t="s">
        <v>194</v>
      </c>
      <c r="AP34" s="1" t="s">
        <v>194</v>
      </c>
      <c r="AQ34" s="1" t="s">
        <v>194</v>
      </c>
      <c r="AR34" s="1" t="s">
        <v>194</v>
      </c>
      <c r="AS34" s="1" t="s">
        <v>194</v>
      </c>
    </row>
    <row r="35" spans="1:45" x14ac:dyDescent="0.3">
      <c r="A35" s="3" t="s">
        <v>1340</v>
      </c>
      <c r="B35" s="3" t="s">
        <v>1341</v>
      </c>
      <c r="C35" s="6" t="s">
        <v>17</v>
      </c>
      <c r="D35" s="5" t="s">
        <v>1342</v>
      </c>
      <c r="E35" s="3" t="s">
        <v>1767</v>
      </c>
      <c r="F35" s="3" t="s">
        <v>12</v>
      </c>
      <c r="G35" s="3" t="s">
        <v>266</v>
      </c>
      <c r="H35" s="6" t="s">
        <v>1183</v>
      </c>
      <c r="I35" s="1" t="s">
        <v>194</v>
      </c>
      <c r="J35" s="16" t="s">
        <v>194</v>
      </c>
      <c r="K35" s="16" t="s">
        <v>194</v>
      </c>
      <c r="L35" s="3" t="s">
        <v>1798</v>
      </c>
      <c r="M35" s="1" t="s">
        <v>194</v>
      </c>
      <c r="N35" s="1" t="s">
        <v>194</v>
      </c>
      <c r="O35" s="1" t="s">
        <v>194</v>
      </c>
      <c r="P35" s="1" t="s">
        <v>194</v>
      </c>
      <c r="Q35" s="1" t="s">
        <v>194</v>
      </c>
      <c r="R35" s="1" t="s">
        <v>194</v>
      </c>
      <c r="S35" s="1" t="s">
        <v>194</v>
      </c>
      <c r="T35" s="1" t="s">
        <v>194</v>
      </c>
      <c r="U35" s="1" t="s">
        <v>194</v>
      </c>
      <c r="V35" s="1" t="s">
        <v>194</v>
      </c>
      <c r="W35" s="1" t="s">
        <v>194</v>
      </c>
      <c r="X35" s="1" t="s">
        <v>194</v>
      </c>
      <c r="Y35" s="1" t="s">
        <v>194</v>
      </c>
      <c r="Z35" s="1" t="s">
        <v>194</v>
      </c>
      <c r="AA35" s="1" t="s">
        <v>194</v>
      </c>
      <c r="AB35" s="1" t="s">
        <v>194</v>
      </c>
      <c r="AC35" s="1" t="s">
        <v>194</v>
      </c>
      <c r="AD35" s="1" t="s">
        <v>194</v>
      </c>
      <c r="AE35" s="1" t="s">
        <v>194</v>
      </c>
      <c r="AF35" s="1" t="s">
        <v>194</v>
      </c>
      <c r="AG35" s="1" t="s">
        <v>194</v>
      </c>
      <c r="AH35" s="1" t="s">
        <v>194</v>
      </c>
      <c r="AI35" s="1" t="s">
        <v>194</v>
      </c>
      <c r="AJ35" s="1" t="s">
        <v>194</v>
      </c>
      <c r="AK35" s="1" t="s">
        <v>194</v>
      </c>
      <c r="AL35" s="1" t="s">
        <v>194</v>
      </c>
      <c r="AM35" s="1" t="s">
        <v>194</v>
      </c>
      <c r="AN35" s="1" t="s">
        <v>194</v>
      </c>
      <c r="AO35" s="1" t="s">
        <v>194</v>
      </c>
      <c r="AP35" s="1" t="s">
        <v>194</v>
      </c>
      <c r="AQ35" s="1" t="s">
        <v>194</v>
      </c>
      <c r="AR35" s="1" t="s">
        <v>194</v>
      </c>
      <c r="AS35" s="1" t="s">
        <v>194</v>
      </c>
    </row>
    <row r="36" spans="1:45" x14ac:dyDescent="0.3">
      <c r="A36" s="3" t="s">
        <v>1343</v>
      </c>
      <c r="B36" s="3" t="s">
        <v>1343</v>
      </c>
      <c r="C36" s="6" t="s">
        <v>17</v>
      </c>
      <c r="D36" s="5" t="s">
        <v>1344</v>
      </c>
      <c r="E36" s="3" t="s">
        <v>1648</v>
      </c>
      <c r="F36" s="3" t="s">
        <v>98</v>
      </c>
      <c r="G36" s="3" t="s">
        <v>210</v>
      </c>
      <c r="H36" s="6" t="s">
        <v>1183</v>
      </c>
      <c r="I36" s="1" t="s">
        <v>194</v>
      </c>
      <c r="J36" s="16" t="s">
        <v>194</v>
      </c>
      <c r="K36" s="16" t="s">
        <v>194</v>
      </c>
      <c r="L36" s="3" t="s">
        <v>1790</v>
      </c>
      <c r="M36" s="1" t="s">
        <v>194</v>
      </c>
      <c r="N36" s="1" t="s">
        <v>194</v>
      </c>
      <c r="O36" s="1" t="s">
        <v>194</v>
      </c>
      <c r="P36" s="1" t="s">
        <v>194</v>
      </c>
      <c r="Q36" s="1" t="s">
        <v>194</v>
      </c>
      <c r="R36" s="1" t="s">
        <v>194</v>
      </c>
      <c r="S36" s="1" t="s">
        <v>194</v>
      </c>
      <c r="T36" s="1" t="s">
        <v>194</v>
      </c>
      <c r="U36" s="1" t="s">
        <v>194</v>
      </c>
      <c r="V36" s="1" t="s">
        <v>194</v>
      </c>
      <c r="W36" s="1" t="s">
        <v>194</v>
      </c>
      <c r="X36" s="1" t="s">
        <v>194</v>
      </c>
      <c r="Y36" s="1" t="s">
        <v>194</v>
      </c>
      <c r="Z36" s="1" t="s">
        <v>194</v>
      </c>
      <c r="AA36" s="1" t="s">
        <v>194</v>
      </c>
      <c r="AB36" s="1" t="s">
        <v>194</v>
      </c>
      <c r="AC36" s="1" t="s">
        <v>194</v>
      </c>
      <c r="AD36" s="1" t="s">
        <v>194</v>
      </c>
      <c r="AE36" s="1" t="s">
        <v>194</v>
      </c>
      <c r="AF36" s="1" t="s">
        <v>194</v>
      </c>
      <c r="AG36" s="1" t="s">
        <v>194</v>
      </c>
      <c r="AH36" s="1" t="s">
        <v>194</v>
      </c>
      <c r="AI36" s="1" t="s">
        <v>194</v>
      </c>
      <c r="AJ36" s="1" t="s">
        <v>194</v>
      </c>
      <c r="AK36" s="1" t="s">
        <v>194</v>
      </c>
      <c r="AL36" s="1" t="s">
        <v>194</v>
      </c>
      <c r="AM36" s="1" t="s">
        <v>194</v>
      </c>
      <c r="AN36" s="1" t="s">
        <v>194</v>
      </c>
      <c r="AO36" s="1" t="s">
        <v>194</v>
      </c>
      <c r="AP36" s="1" t="s">
        <v>194</v>
      </c>
      <c r="AQ36" s="1" t="s">
        <v>194</v>
      </c>
      <c r="AR36" s="1" t="s">
        <v>194</v>
      </c>
      <c r="AS36" s="1" t="s">
        <v>194</v>
      </c>
    </row>
    <row r="37" spans="1:45" x14ac:dyDescent="0.3">
      <c r="A37" s="3" t="s">
        <v>1566</v>
      </c>
      <c r="B37" s="3" t="s">
        <v>209</v>
      </c>
      <c r="C37" s="3" t="s">
        <v>15</v>
      </c>
      <c r="D37" s="8" t="s">
        <v>1726</v>
      </c>
      <c r="E37" s="3" t="s">
        <v>1649</v>
      </c>
      <c r="F37" s="3" t="s">
        <v>12</v>
      </c>
      <c r="G37" s="3" t="s">
        <v>210</v>
      </c>
      <c r="H37" s="3" t="s">
        <v>1183</v>
      </c>
      <c r="I37" s="3" t="s">
        <v>211</v>
      </c>
      <c r="J37" s="18">
        <v>3759</v>
      </c>
      <c r="K37" s="18">
        <v>3759</v>
      </c>
      <c r="L37" s="3" t="s">
        <v>1782</v>
      </c>
      <c r="M37" s="3" t="s">
        <v>15</v>
      </c>
      <c r="N37" s="3" t="s">
        <v>212</v>
      </c>
      <c r="O37" s="3" t="s">
        <v>17</v>
      </c>
      <c r="P37" s="1" t="s">
        <v>194</v>
      </c>
      <c r="Q37" s="3" t="s">
        <v>17</v>
      </c>
      <c r="R37" s="1" t="s">
        <v>194</v>
      </c>
      <c r="S37" s="3" t="s">
        <v>17</v>
      </c>
      <c r="T37" s="1" t="s">
        <v>194</v>
      </c>
      <c r="U37" s="3" t="s">
        <v>17</v>
      </c>
      <c r="V37" s="1" t="s">
        <v>194</v>
      </c>
      <c r="W37" s="3" t="s">
        <v>213</v>
      </c>
      <c r="X37" s="3" t="s">
        <v>214</v>
      </c>
      <c r="Y37" s="3" t="s">
        <v>21</v>
      </c>
      <c r="Z37" s="3" t="s">
        <v>215</v>
      </c>
      <c r="AA37" s="3" t="s">
        <v>172</v>
      </c>
      <c r="AB37" s="3" t="s">
        <v>216</v>
      </c>
      <c r="AC37" s="3" t="s">
        <v>217</v>
      </c>
      <c r="AD37" s="3" t="s">
        <v>90</v>
      </c>
      <c r="AE37" s="1" t="s">
        <v>1151</v>
      </c>
      <c r="AF37" s="3" t="s">
        <v>1136</v>
      </c>
      <c r="AG37" s="3" t="s">
        <v>28</v>
      </c>
      <c r="AH37" s="3" t="s">
        <v>74</v>
      </c>
      <c r="AI37" s="3" t="s">
        <v>15</v>
      </c>
      <c r="AJ37" s="3" t="s">
        <v>218</v>
      </c>
      <c r="AK37" s="3" t="s">
        <v>30</v>
      </c>
      <c r="AL37" s="3" t="s">
        <v>219</v>
      </c>
      <c r="AM37" s="3" t="s">
        <v>220</v>
      </c>
      <c r="AN37" s="3" t="s">
        <v>221</v>
      </c>
      <c r="AO37" s="3" t="s">
        <v>33</v>
      </c>
      <c r="AP37" s="3" t="s">
        <v>54</v>
      </c>
      <c r="AQ37" s="3" t="s">
        <v>33</v>
      </c>
      <c r="AR37" s="3" t="s">
        <v>33</v>
      </c>
      <c r="AS37" s="3" t="s">
        <v>114</v>
      </c>
    </row>
    <row r="38" spans="1:45" x14ac:dyDescent="0.3">
      <c r="A38" s="3" t="s">
        <v>1345</v>
      </c>
      <c r="B38" s="3" t="s">
        <v>1346</v>
      </c>
      <c r="C38" s="6" t="s">
        <v>17</v>
      </c>
      <c r="D38" s="5" t="s">
        <v>1347</v>
      </c>
      <c r="E38" s="3" t="s">
        <v>1587</v>
      </c>
      <c r="F38" s="3" t="s">
        <v>98</v>
      </c>
      <c r="G38" s="3" t="s">
        <v>195</v>
      </c>
      <c r="H38" s="6" t="s">
        <v>1183</v>
      </c>
      <c r="I38" s="1" t="s">
        <v>194</v>
      </c>
      <c r="J38" s="16" t="s">
        <v>194</v>
      </c>
      <c r="K38" s="16" t="s">
        <v>194</v>
      </c>
      <c r="L38" s="3" t="s">
        <v>1801</v>
      </c>
      <c r="M38" s="1" t="s">
        <v>194</v>
      </c>
      <c r="N38" s="1" t="s">
        <v>194</v>
      </c>
      <c r="O38" s="1" t="s">
        <v>194</v>
      </c>
      <c r="P38" s="1" t="s">
        <v>194</v>
      </c>
      <c r="Q38" s="1" t="s">
        <v>194</v>
      </c>
      <c r="R38" s="1" t="s">
        <v>194</v>
      </c>
      <c r="S38" s="1" t="s">
        <v>194</v>
      </c>
      <c r="T38" s="1" t="s">
        <v>194</v>
      </c>
      <c r="U38" s="1" t="s">
        <v>194</v>
      </c>
      <c r="V38" s="1" t="s">
        <v>194</v>
      </c>
      <c r="W38" s="1" t="s">
        <v>194</v>
      </c>
      <c r="X38" s="1" t="s">
        <v>194</v>
      </c>
      <c r="Y38" s="1" t="s">
        <v>194</v>
      </c>
      <c r="Z38" s="1" t="s">
        <v>194</v>
      </c>
      <c r="AA38" s="1" t="s">
        <v>194</v>
      </c>
      <c r="AB38" s="1" t="s">
        <v>194</v>
      </c>
      <c r="AC38" s="1" t="s">
        <v>194</v>
      </c>
      <c r="AD38" s="1" t="s">
        <v>194</v>
      </c>
      <c r="AE38" s="1" t="s">
        <v>194</v>
      </c>
      <c r="AF38" s="1" t="s">
        <v>194</v>
      </c>
      <c r="AG38" s="1" t="s">
        <v>194</v>
      </c>
      <c r="AH38" s="1" t="s">
        <v>194</v>
      </c>
      <c r="AI38" s="1" t="s">
        <v>194</v>
      </c>
      <c r="AJ38" s="1" t="s">
        <v>194</v>
      </c>
      <c r="AK38" s="1" t="s">
        <v>194</v>
      </c>
      <c r="AL38" s="1" t="s">
        <v>194</v>
      </c>
      <c r="AM38" s="1" t="s">
        <v>194</v>
      </c>
      <c r="AN38" s="1" t="s">
        <v>194</v>
      </c>
      <c r="AO38" s="1" t="s">
        <v>194</v>
      </c>
      <c r="AP38" s="1" t="s">
        <v>194</v>
      </c>
      <c r="AQ38" s="1" t="s">
        <v>194</v>
      </c>
      <c r="AR38" s="1" t="s">
        <v>194</v>
      </c>
      <c r="AS38" s="1" t="s">
        <v>194</v>
      </c>
    </row>
    <row r="39" spans="1:45" x14ac:dyDescent="0.3">
      <c r="A39" s="3" t="s">
        <v>1349</v>
      </c>
      <c r="B39" s="3" t="s">
        <v>1350</v>
      </c>
      <c r="C39" s="6" t="s">
        <v>17</v>
      </c>
      <c r="D39" s="5" t="s">
        <v>1351</v>
      </c>
      <c r="E39" s="3" t="s">
        <v>1650</v>
      </c>
      <c r="F39" s="3" t="s">
        <v>12</v>
      </c>
      <c r="G39" s="3" t="s">
        <v>727</v>
      </c>
      <c r="H39" s="6" t="s">
        <v>1183</v>
      </c>
      <c r="I39" s="1" t="s">
        <v>194</v>
      </c>
      <c r="J39" s="16" t="s">
        <v>194</v>
      </c>
      <c r="K39" s="16" t="s">
        <v>194</v>
      </c>
      <c r="L39" s="3" t="s">
        <v>1781</v>
      </c>
      <c r="M39" s="1" t="s">
        <v>194</v>
      </c>
      <c r="N39" s="1" t="s">
        <v>194</v>
      </c>
      <c r="O39" s="1" t="s">
        <v>194</v>
      </c>
      <c r="P39" s="1" t="s">
        <v>194</v>
      </c>
      <c r="Q39" s="1" t="s">
        <v>194</v>
      </c>
      <c r="R39" s="1" t="s">
        <v>194</v>
      </c>
      <c r="S39" s="1" t="s">
        <v>194</v>
      </c>
      <c r="T39" s="1" t="s">
        <v>194</v>
      </c>
      <c r="U39" s="1" t="s">
        <v>194</v>
      </c>
      <c r="V39" s="1" t="s">
        <v>194</v>
      </c>
      <c r="W39" s="1" t="s">
        <v>194</v>
      </c>
      <c r="X39" s="1" t="s">
        <v>194</v>
      </c>
      <c r="Y39" s="1" t="s">
        <v>194</v>
      </c>
      <c r="Z39" s="1" t="s">
        <v>194</v>
      </c>
      <c r="AA39" s="1" t="s">
        <v>194</v>
      </c>
      <c r="AB39" s="1" t="s">
        <v>194</v>
      </c>
      <c r="AC39" s="1" t="s">
        <v>194</v>
      </c>
      <c r="AD39" s="1" t="s">
        <v>194</v>
      </c>
      <c r="AE39" s="1" t="s">
        <v>194</v>
      </c>
      <c r="AF39" s="1" t="s">
        <v>194</v>
      </c>
      <c r="AG39" s="1" t="s">
        <v>194</v>
      </c>
      <c r="AH39" s="1" t="s">
        <v>194</v>
      </c>
      <c r="AI39" s="1" t="s">
        <v>194</v>
      </c>
      <c r="AJ39" s="1" t="s">
        <v>194</v>
      </c>
      <c r="AK39" s="1" t="s">
        <v>194</v>
      </c>
      <c r="AL39" s="1" t="s">
        <v>194</v>
      </c>
      <c r="AM39" s="1" t="s">
        <v>194</v>
      </c>
      <c r="AN39" s="1" t="s">
        <v>194</v>
      </c>
      <c r="AO39" s="1" t="s">
        <v>194</v>
      </c>
      <c r="AP39" s="1" t="s">
        <v>194</v>
      </c>
      <c r="AQ39" s="1" t="s">
        <v>194</v>
      </c>
      <c r="AR39" s="1" t="s">
        <v>194</v>
      </c>
      <c r="AS39" s="1" t="s">
        <v>194</v>
      </c>
    </row>
    <row r="40" spans="1:45" x14ac:dyDescent="0.3">
      <c r="A40" s="6" t="s">
        <v>1352</v>
      </c>
      <c r="B40" s="6" t="s">
        <v>1352</v>
      </c>
      <c r="C40" s="6" t="s">
        <v>17</v>
      </c>
      <c r="D40" s="11" t="s">
        <v>1353</v>
      </c>
      <c r="E40" s="6" t="s">
        <v>1577</v>
      </c>
      <c r="F40" s="6" t="s">
        <v>98</v>
      </c>
      <c r="G40" s="6" t="s">
        <v>660</v>
      </c>
      <c r="H40" s="6" t="s">
        <v>1184</v>
      </c>
      <c r="I40" s="1" t="s">
        <v>194</v>
      </c>
      <c r="J40" s="16" t="s">
        <v>194</v>
      </c>
      <c r="K40" s="16" t="s">
        <v>194</v>
      </c>
      <c r="L40" s="3" t="s">
        <v>1789</v>
      </c>
      <c r="M40" s="1" t="s">
        <v>194</v>
      </c>
      <c r="N40" s="1" t="s">
        <v>194</v>
      </c>
      <c r="O40" s="1" t="s">
        <v>194</v>
      </c>
      <c r="P40" s="1" t="s">
        <v>194</v>
      </c>
      <c r="Q40" s="1" t="s">
        <v>194</v>
      </c>
      <c r="R40" s="1" t="s">
        <v>194</v>
      </c>
      <c r="S40" s="1" t="s">
        <v>194</v>
      </c>
      <c r="T40" s="1" t="s">
        <v>194</v>
      </c>
      <c r="U40" s="1" t="s">
        <v>194</v>
      </c>
      <c r="V40" s="1" t="s">
        <v>194</v>
      </c>
      <c r="W40" s="1" t="s">
        <v>194</v>
      </c>
      <c r="X40" s="1" t="s">
        <v>194</v>
      </c>
      <c r="Y40" s="1" t="s">
        <v>194</v>
      </c>
      <c r="Z40" s="1" t="s">
        <v>194</v>
      </c>
      <c r="AA40" s="1" t="s">
        <v>194</v>
      </c>
      <c r="AB40" s="1" t="s">
        <v>194</v>
      </c>
      <c r="AC40" s="1" t="s">
        <v>194</v>
      </c>
      <c r="AD40" s="1" t="s">
        <v>194</v>
      </c>
      <c r="AE40" s="1" t="s">
        <v>194</v>
      </c>
      <c r="AF40" s="1" t="s">
        <v>194</v>
      </c>
      <c r="AG40" s="1" t="s">
        <v>194</v>
      </c>
      <c r="AH40" s="1" t="s">
        <v>194</v>
      </c>
      <c r="AI40" s="1" t="s">
        <v>194</v>
      </c>
      <c r="AJ40" s="1" t="s">
        <v>194</v>
      </c>
      <c r="AK40" s="1" t="s">
        <v>194</v>
      </c>
      <c r="AL40" s="1" t="s">
        <v>194</v>
      </c>
      <c r="AM40" s="1" t="s">
        <v>194</v>
      </c>
      <c r="AN40" s="1" t="s">
        <v>194</v>
      </c>
      <c r="AO40" s="1" t="s">
        <v>194</v>
      </c>
      <c r="AP40" s="1" t="s">
        <v>194</v>
      </c>
      <c r="AQ40" s="1" t="s">
        <v>194</v>
      </c>
      <c r="AR40" s="1" t="s">
        <v>194</v>
      </c>
      <c r="AS40" s="1" t="s">
        <v>194</v>
      </c>
    </row>
    <row r="41" spans="1:45" x14ac:dyDescent="0.3">
      <c r="A41" s="3" t="s">
        <v>1693</v>
      </c>
      <c r="B41" s="3" t="s">
        <v>222</v>
      </c>
      <c r="C41" s="3" t="s">
        <v>15</v>
      </c>
      <c r="D41" s="17" t="s">
        <v>223</v>
      </c>
      <c r="E41" s="3" t="s">
        <v>1694</v>
      </c>
      <c r="F41" s="3" t="s">
        <v>224</v>
      </c>
      <c r="G41" s="3" t="s">
        <v>13</v>
      </c>
      <c r="H41" s="3" t="s">
        <v>1183</v>
      </c>
      <c r="I41" s="3" t="s">
        <v>181</v>
      </c>
      <c r="J41" s="16">
        <v>0</v>
      </c>
      <c r="K41" s="18">
        <v>0</v>
      </c>
      <c r="L41" s="1" t="s">
        <v>1783</v>
      </c>
      <c r="M41" s="3" t="s">
        <v>15</v>
      </c>
      <c r="N41" s="3" t="s">
        <v>212</v>
      </c>
      <c r="O41" s="3" t="s">
        <v>17</v>
      </c>
      <c r="P41" s="1" t="s">
        <v>194</v>
      </c>
      <c r="Q41" s="3" t="s">
        <v>17</v>
      </c>
      <c r="R41" s="1" t="s">
        <v>194</v>
      </c>
      <c r="S41" s="3" t="s">
        <v>17</v>
      </c>
      <c r="T41" s="1" t="s">
        <v>194</v>
      </c>
      <c r="U41" s="3" t="s">
        <v>15</v>
      </c>
      <c r="V41" s="3" t="s">
        <v>167</v>
      </c>
      <c r="W41" s="3" t="s">
        <v>225</v>
      </c>
      <c r="X41" s="3" t="s">
        <v>226</v>
      </c>
      <c r="Y41" s="3" t="s">
        <v>227</v>
      </c>
      <c r="Z41" s="3" t="s">
        <v>228</v>
      </c>
      <c r="AA41" s="3" t="s">
        <v>229</v>
      </c>
      <c r="AB41" s="3" t="s">
        <v>230</v>
      </c>
      <c r="AC41" s="3" t="s">
        <v>159</v>
      </c>
      <c r="AD41" s="1" t="s">
        <v>231</v>
      </c>
      <c r="AE41" s="1" t="s">
        <v>194</v>
      </c>
      <c r="AF41" s="1" t="s">
        <v>194</v>
      </c>
      <c r="AG41" s="1" t="s">
        <v>194</v>
      </c>
      <c r="AH41" s="1" t="s">
        <v>194</v>
      </c>
      <c r="AI41" s="1" t="s">
        <v>194</v>
      </c>
      <c r="AJ41" s="3" t="s">
        <v>232</v>
      </c>
      <c r="AK41" s="3" t="s">
        <v>233</v>
      </c>
      <c r="AL41" s="1" t="s">
        <v>194</v>
      </c>
      <c r="AM41" s="1" t="s">
        <v>194</v>
      </c>
      <c r="AN41" s="3" t="s">
        <v>234</v>
      </c>
      <c r="AO41" s="1" t="s">
        <v>27</v>
      </c>
      <c r="AP41" s="1" t="s">
        <v>27</v>
      </c>
      <c r="AQ41" s="1" t="s">
        <v>27</v>
      </c>
      <c r="AR41" s="1" t="s">
        <v>27</v>
      </c>
      <c r="AS41" s="1" t="s">
        <v>27</v>
      </c>
    </row>
    <row r="42" spans="1:45" x14ac:dyDescent="0.3">
      <c r="A42" s="1" t="s">
        <v>236</v>
      </c>
      <c r="B42" s="1" t="s">
        <v>235</v>
      </c>
      <c r="C42" s="3" t="s">
        <v>15</v>
      </c>
      <c r="D42" s="1" t="s">
        <v>194</v>
      </c>
      <c r="E42" s="1" t="s">
        <v>1246</v>
      </c>
      <c r="F42" s="1" t="s">
        <v>12</v>
      </c>
      <c r="G42" s="1" t="s">
        <v>13</v>
      </c>
      <c r="H42" s="3" t="s">
        <v>1183</v>
      </c>
      <c r="I42" s="1" t="s">
        <v>211</v>
      </c>
      <c r="J42" s="16" t="s">
        <v>194</v>
      </c>
      <c r="K42" s="16" t="s">
        <v>194</v>
      </c>
      <c r="L42" s="1" t="s">
        <v>1506</v>
      </c>
      <c r="M42" s="1" t="s">
        <v>17</v>
      </c>
      <c r="N42" s="1" t="s">
        <v>194</v>
      </c>
      <c r="O42" s="1" t="s">
        <v>17</v>
      </c>
      <c r="P42" s="1" t="s">
        <v>194</v>
      </c>
      <c r="Q42" s="1" t="s">
        <v>17</v>
      </c>
      <c r="R42" s="1" t="s">
        <v>194</v>
      </c>
      <c r="S42" s="1" t="s">
        <v>17</v>
      </c>
      <c r="T42" s="1" t="s">
        <v>194</v>
      </c>
      <c r="U42" s="1" t="s">
        <v>15</v>
      </c>
      <c r="V42" s="1" t="s">
        <v>237</v>
      </c>
      <c r="W42" s="1" t="s">
        <v>238</v>
      </c>
      <c r="X42" s="1" t="s">
        <v>239</v>
      </c>
      <c r="Y42" s="1" t="s">
        <v>227</v>
      </c>
      <c r="Z42" s="1" t="s">
        <v>240</v>
      </c>
      <c r="AA42" s="1" t="s">
        <v>172</v>
      </c>
      <c r="AB42" s="1" t="s">
        <v>241</v>
      </c>
      <c r="AC42" s="1" t="s">
        <v>159</v>
      </c>
      <c r="AD42" s="1" t="s">
        <v>46</v>
      </c>
      <c r="AE42" s="1" t="s">
        <v>1120</v>
      </c>
      <c r="AF42" s="1" t="s">
        <v>194</v>
      </c>
      <c r="AG42" s="1" t="s">
        <v>28</v>
      </c>
      <c r="AH42" s="1" t="s">
        <v>242</v>
      </c>
      <c r="AI42" s="1" t="s">
        <v>15</v>
      </c>
      <c r="AJ42" s="1" t="s">
        <v>30</v>
      </c>
      <c r="AK42" s="1" t="s">
        <v>30</v>
      </c>
      <c r="AL42" s="1" t="s">
        <v>27</v>
      </c>
      <c r="AM42" s="1" t="s">
        <v>12</v>
      </c>
      <c r="AN42" s="1" t="s">
        <v>27</v>
      </c>
      <c r="AO42" s="2" t="s">
        <v>54</v>
      </c>
      <c r="AP42" s="1" t="s">
        <v>54</v>
      </c>
      <c r="AQ42" s="1" t="s">
        <v>54</v>
      </c>
      <c r="AR42" s="1" t="s">
        <v>54</v>
      </c>
      <c r="AS42" s="1" t="s">
        <v>54</v>
      </c>
    </row>
    <row r="43" spans="1:45" x14ac:dyDescent="0.3">
      <c r="A43" s="3" t="s">
        <v>243</v>
      </c>
      <c r="B43" s="3" t="s">
        <v>244</v>
      </c>
      <c r="C43" s="3" t="s">
        <v>15</v>
      </c>
      <c r="D43" s="20" t="s">
        <v>1206</v>
      </c>
      <c r="E43" s="3" t="s">
        <v>1204</v>
      </c>
      <c r="F43" s="3" t="s">
        <v>1173</v>
      </c>
      <c r="G43" s="3" t="s">
        <v>245</v>
      </c>
      <c r="H43" s="3" t="s">
        <v>1183</v>
      </c>
      <c r="I43" s="3" t="s">
        <v>246</v>
      </c>
      <c r="J43" s="16" t="s">
        <v>194</v>
      </c>
      <c r="K43" s="16" t="s">
        <v>194</v>
      </c>
      <c r="L43" s="1" t="s">
        <v>1778</v>
      </c>
      <c r="M43" s="3" t="s">
        <v>15</v>
      </c>
      <c r="N43" s="3" t="s">
        <v>247</v>
      </c>
      <c r="O43" s="3" t="s">
        <v>15</v>
      </c>
      <c r="P43" s="3" t="s">
        <v>248</v>
      </c>
      <c r="Q43" s="3" t="s">
        <v>15</v>
      </c>
      <c r="R43" s="3" t="s">
        <v>249</v>
      </c>
      <c r="S43" s="3" t="s">
        <v>15</v>
      </c>
      <c r="T43" s="3" t="s">
        <v>183</v>
      </c>
      <c r="U43" s="3" t="s">
        <v>17</v>
      </c>
      <c r="V43" s="1" t="s">
        <v>194</v>
      </c>
      <c r="W43" s="1" t="s">
        <v>194</v>
      </c>
      <c r="X43" s="1" t="s">
        <v>194</v>
      </c>
      <c r="Y43" s="1" t="s">
        <v>194</v>
      </c>
      <c r="Z43" s="1" t="s">
        <v>194</v>
      </c>
      <c r="AA43" s="1" t="s">
        <v>194</v>
      </c>
      <c r="AB43" s="1" t="s">
        <v>194</v>
      </c>
      <c r="AC43" s="1" t="s">
        <v>194</v>
      </c>
      <c r="AD43" s="1" t="s">
        <v>194</v>
      </c>
      <c r="AE43" s="1" t="s">
        <v>194</v>
      </c>
      <c r="AF43" s="1" t="s">
        <v>194</v>
      </c>
      <c r="AG43" s="1" t="s">
        <v>194</v>
      </c>
      <c r="AH43" s="1" t="s">
        <v>194</v>
      </c>
      <c r="AI43" s="1" t="s">
        <v>194</v>
      </c>
      <c r="AJ43" s="1" t="s">
        <v>194</v>
      </c>
      <c r="AK43" s="1" t="s">
        <v>194</v>
      </c>
      <c r="AL43" s="1" t="s">
        <v>194</v>
      </c>
      <c r="AM43" s="1" t="s">
        <v>194</v>
      </c>
      <c r="AN43" s="1" t="s">
        <v>194</v>
      </c>
      <c r="AO43" s="1" t="s">
        <v>194</v>
      </c>
      <c r="AP43" s="1" t="s">
        <v>194</v>
      </c>
      <c r="AQ43" s="1" t="s">
        <v>194</v>
      </c>
      <c r="AR43" s="1" t="s">
        <v>194</v>
      </c>
      <c r="AS43" s="1" t="s">
        <v>194</v>
      </c>
    </row>
    <row r="44" spans="1:45" x14ac:dyDescent="0.3">
      <c r="A44" s="3" t="s">
        <v>250</v>
      </c>
      <c r="B44" s="3" t="s">
        <v>251</v>
      </c>
      <c r="C44" s="3" t="s">
        <v>15</v>
      </c>
      <c r="D44" s="20" t="s">
        <v>1206</v>
      </c>
      <c r="E44" s="3" t="s">
        <v>1205</v>
      </c>
      <c r="F44" s="3" t="s">
        <v>1173</v>
      </c>
      <c r="G44" s="3" t="s">
        <v>245</v>
      </c>
      <c r="H44" s="3" t="s">
        <v>1183</v>
      </c>
      <c r="I44" s="3" t="s">
        <v>60</v>
      </c>
      <c r="J44" s="16">
        <v>6738</v>
      </c>
      <c r="K44" s="18">
        <v>8571</v>
      </c>
      <c r="L44" s="3" t="s">
        <v>1782</v>
      </c>
      <c r="M44" s="3" t="s">
        <v>15</v>
      </c>
      <c r="N44" s="3" t="s">
        <v>82</v>
      </c>
      <c r="O44" s="3" t="s">
        <v>17</v>
      </c>
      <c r="P44" s="1" t="s">
        <v>194</v>
      </c>
      <c r="Q44" s="3" t="s">
        <v>17</v>
      </c>
      <c r="R44" s="1" t="s">
        <v>194</v>
      </c>
      <c r="S44" s="3" t="s">
        <v>17</v>
      </c>
      <c r="T44" s="1" t="s">
        <v>194</v>
      </c>
      <c r="U44" s="3" t="s">
        <v>17</v>
      </c>
      <c r="V44" s="1" t="s">
        <v>194</v>
      </c>
      <c r="W44" s="3" t="s">
        <v>252</v>
      </c>
      <c r="X44" s="3" t="s">
        <v>253</v>
      </c>
      <c r="Y44" s="3" t="s">
        <v>254</v>
      </c>
      <c r="Z44" s="3" t="s">
        <v>255</v>
      </c>
      <c r="AA44" s="3" t="s">
        <v>256</v>
      </c>
      <c r="AB44" s="3" t="s">
        <v>257</v>
      </c>
      <c r="AC44" s="3" t="s">
        <v>258</v>
      </c>
      <c r="AD44" s="3" t="s">
        <v>231</v>
      </c>
      <c r="AE44" s="1" t="s">
        <v>1132</v>
      </c>
      <c r="AF44" s="3" t="s">
        <v>1152</v>
      </c>
      <c r="AG44" s="3" t="s">
        <v>259</v>
      </c>
      <c r="AH44" s="3" t="s">
        <v>260</v>
      </c>
      <c r="AI44" s="3" t="s">
        <v>15</v>
      </c>
      <c r="AJ44" s="3" t="s">
        <v>261</v>
      </c>
      <c r="AK44" s="3" t="s">
        <v>262</v>
      </c>
      <c r="AL44" s="3" t="s">
        <v>263</v>
      </c>
      <c r="AM44" s="3" t="s">
        <v>264</v>
      </c>
      <c r="AN44" s="3" t="s">
        <v>265</v>
      </c>
      <c r="AO44" s="3" t="s">
        <v>33</v>
      </c>
      <c r="AP44" s="3" t="s">
        <v>114</v>
      </c>
      <c r="AQ44" s="3" t="s">
        <v>33</v>
      </c>
      <c r="AR44" s="3" t="s">
        <v>33</v>
      </c>
      <c r="AS44" s="3" t="s">
        <v>114</v>
      </c>
    </row>
    <row r="45" spans="1:45" x14ac:dyDescent="0.3">
      <c r="A45" s="3" t="s">
        <v>1354</v>
      </c>
      <c r="B45" s="3" t="s">
        <v>1355</v>
      </c>
      <c r="C45" s="6" t="s">
        <v>17</v>
      </c>
      <c r="D45" s="5" t="s">
        <v>1356</v>
      </c>
      <c r="E45" s="3" t="s">
        <v>1768</v>
      </c>
      <c r="F45" s="3" t="s">
        <v>1357</v>
      </c>
      <c r="G45" s="3" t="s">
        <v>208</v>
      </c>
      <c r="H45" s="6" t="s">
        <v>1183</v>
      </c>
      <c r="I45" s="1" t="s">
        <v>194</v>
      </c>
      <c r="J45" s="16" t="s">
        <v>194</v>
      </c>
      <c r="K45" s="16" t="s">
        <v>194</v>
      </c>
      <c r="L45" s="3" t="s">
        <v>1781</v>
      </c>
      <c r="M45" s="1" t="s">
        <v>194</v>
      </c>
      <c r="N45" s="1" t="s">
        <v>194</v>
      </c>
      <c r="O45" s="1" t="s">
        <v>194</v>
      </c>
      <c r="P45" s="1" t="s">
        <v>194</v>
      </c>
      <c r="Q45" s="1" t="s">
        <v>194</v>
      </c>
      <c r="R45" s="1" t="s">
        <v>194</v>
      </c>
      <c r="S45" s="1" t="s">
        <v>194</v>
      </c>
      <c r="T45" s="1" t="s">
        <v>194</v>
      </c>
      <c r="U45" s="1" t="s">
        <v>194</v>
      </c>
      <c r="V45" s="1" t="s">
        <v>194</v>
      </c>
      <c r="W45" s="1" t="s">
        <v>194</v>
      </c>
      <c r="X45" s="1" t="s">
        <v>194</v>
      </c>
      <c r="Y45" s="1" t="s">
        <v>194</v>
      </c>
      <c r="Z45" s="1" t="s">
        <v>194</v>
      </c>
      <c r="AA45" s="1" t="s">
        <v>194</v>
      </c>
      <c r="AB45" s="1" t="s">
        <v>194</v>
      </c>
      <c r="AC45" s="1" t="s">
        <v>194</v>
      </c>
      <c r="AD45" s="1" t="s">
        <v>194</v>
      </c>
      <c r="AE45" s="1" t="s">
        <v>194</v>
      </c>
      <c r="AF45" s="1" t="s">
        <v>194</v>
      </c>
      <c r="AG45" s="1" t="s">
        <v>194</v>
      </c>
      <c r="AH45" s="1" t="s">
        <v>194</v>
      </c>
      <c r="AI45" s="1" t="s">
        <v>194</v>
      </c>
      <c r="AJ45" s="1" t="s">
        <v>194</v>
      </c>
      <c r="AK45" s="1" t="s">
        <v>194</v>
      </c>
      <c r="AL45" s="1" t="s">
        <v>194</v>
      </c>
      <c r="AM45" s="1" t="s">
        <v>194</v>
      </c>
      <c r="AN45" s="1" t="s">
        <v>194</v>
      </c>
      <c r="AO45" s="1" t="s">
        <v>194</v>
      </c>
      <c r="AP45" s="1" t="s">
        <v>194</v>
      </c>
      <c r="AQ45" s="1" t="s">
        <v>194</v>
      </c>
      <c r="AR45" s="1" t="s">
        <v>194</v>
      </c>
      <c r="AS45" s="1" t="s">
        <v>194</v>
      </c>
    </row>
    <row r="46" spans="1:45" x14ac:dyDescent="0.3">
      <c r="A46" s="3" t="s">
        <v>1358</v>
      </c>
      <c r="B46" s="3" t="s">
        <v>1359</v>
      </c>
      <c r="C46" s="6" t="s">
        <v>17</v>
      </c>
      <c r="D46" s="5" t="s">
        <v>1360</v>
      </c>
      <c r="E46" s="3" t="s">
        <v>1633</v>
      </c>
      <c r="F46" s="3" t="s">
        <v>1361</v>
      </c>
      <c r="G46" s="3" t="s">
        <v>245</v>
      </c>
      <c r="H46" s="6" t="s">
        <v>1183</v>
      </c>
      <c r="I46" s="1" t="s">
        <v>194</v>
      </c>
      <c r="J46" s="16" t="s">
        <v>194</v>
      </c>
      <c r="K46" s="16" t="s">
        <v>194</v>
      </c>
      <c r="L46" s="3" t="s">
        <v>1782</v>
      </c>
      <c r="M46" s="1" t="s">
        <v>194</v>
      </c>
      <c r="N46" s="1" t="s">
        <v>194</v>
      </c>
      <c r="O46" s="1" t="s">
        <v>194</v>
      </c>
      <c r="P46" s="1" t="s">
        <v>194</v>
      </c>
      <c r="Q46" s="1" t="s">
        <v>194</v>
      </c>
      <c r="R46" s="1" t="s">
        <v>194</v>
      </c>
      <c r="S46" s="1" t="s">
        <v>194</v>
      </c>
      <c r="T46" s="1" t="s">
        <v>194</v>
      </c>
      <c r="U46" s="1" t="s">
        <v>194</v>
      </c>
      <c r="V46" s="1" t="s">
        <v>194</v>
      </c>
      <c r="W46" s="1" t="s">
        <v>194</v>
      </c>
      <c r="X46" s="1" t="s">
        <v>194</v>
      </c>
      <c r="Y46" s="1" t="s">
        <v>194</v>
      </c>
      <c r="Z46" s="1" t="s">
        <v>194</v>
      </c>
      <c r="AA46" s="1" t="s">
        <v>194</v>
      </c>
      <c r="AB46" s="1" t="s">
        <v>194</v>
      </c>
      <c r="AC46" s="1" t="s">
        <v>194</v>
      </c>
      <c r="AD46" s="1" t="s">
        <v>194</v>
      </c>
      <c r="AE46" s="1" t="s">
        <v>194</v>
      </c>
      <c r="AF46" s="1" t="s">
        <v>194</v>
      </c>
      <c r="AG46" s="1" t="s">
        <v>194</v>
      </c>
      <c r="AH46" s="1" t="s">
        <v>194</v>
      </c>
      <c r="AI46" s="1" t="s">
        <v>194</v>
      </c>
      <c r="AJ46" s="1" t="s">
        <v>194</v>
      </c>
      <c r="AK46" s="1" t="s">
        <v>194</v>
      </c>
      <c r="AL46" s="1" t="s">
        <v>194</v>
      </c>
      <c r="AM46" s="1" t="s">
        <v>194</v>
      </c>
      <c r="AN46" s="1" t="s">
        <v>194</v>
      </c>
      <c r="AO46" s="1" t="s">
        <v>194</v>
      </c>
      <c r="AP46" s="1" t="s">
        <v>194</v>
      </c>
      <c r="AQ46" s="1" t="s">
        <v>194</v>
      </c>
      <c r="AR46" s="1" t="s">
        <v>194</v>
      </c>
      <c r="AS46" s="1" t="s">
        <v>194</v>
      </c>
    </row>
    <row r="47" spans="1:45" x14ac:dyDescent="0.3">
      <c r="A47" s="1" t="s">
        <v>1711</v>
      </c>
      <c r="B47" s="1" t="s">
        <v>1712</v>
      </c>
      <c r="C47" s="3" t="s">
        <v>15</v>
      </c>
      <c r="D47" s="21" t="s">
        <v>1713</v>
      </c>
      <c r="E47" s="1" t="s">
        <v>1651</v>
      </c>
      <c r="F47" s="1" t="s">
        <v>98</v>
      </c>
      <c r="G47" s="1" t="s">
        <v>266</v>
      </c>
      <c r="H47" s="3" t="s">
        <v>1183</v>
      </c>
      <c r="I47" s="1" t="s">
        <v>267</v>
      </c>
      <c r="J47" s="16">
        <v>300</v>
      </c>
      <c r="K47" s="16">
        <v>300</v>
      </c>
      <c r="L47" s="1" t="s">
        <v>1791</v>
      </c>
      <c r="M47" s="1" t="s">
        <v>15</v>
      </c>
      <c r="N47" s="1" t="s">
        <v>212</v>
      </c>
      <c r="O47" s="1" t="s">
        <v>17</v>
      </c>
      <c r="P47" s="1" t="s">
        <v>194</v>
      </c>
      <c r="Q47" s="1" t="s">
        <v>15</v>
      </c>
      <c r="R47" s="1" t="s">
        <v>83</v>
      </c>
      <c r="S47" s="1" t="s">
        <v>15</v>
      </c>
      <c r="T47" s="1" t="s">
        <v>64</v>
      </c>
      <c r="U47" s="1" t="s">
        <v>15</v>
      </c>
      <c r="V47" s="1" t="s">
        <v>268</v>
      </c>
      <c r="W47" s="1" t="s">
        <v>269</v>
      </c>
      <c r="X47" s="1" t="s">
        <v>270</v>
      </c>
      <c r="Y47" s="1" t="s">
        <v>139</v>
      </c>
      <c r="Z47" s="1" t="s">
        <v>42</v>
      </c>
      <c r="AA47" s="1" t="s">
        <v>271</v>
      </c>
      <c r="AB47" s="1" t="s">
        <v>272</v>
      </c>
      <c r="AC47" s="1" t="s">
        <v>273</v>
      </c>
      <c r="AD47" s="1" t="s">
        <v>46</v>
      </c>
      <c r="AE47" s="1" t="s">
        <v>1112</v>
      </c>
      <c r="AF47" s="1" t="s">
        <v>1117</v>
      </c>
      <c r="AG47" s="1" t="s">
        <v>176</v>
      </c>
      <c r="AH47" s="1" t="s">
        <v>274</v>
      </c>
      <c r="AI47" s="1" t="s">
        <v>15</v>
      </c>
      <c r="AJ47" s="1" t="s">
        <v>192</v>
      </c>
      <c r="AK47" s="1" t="s">
        <v>192</v>
      </c>
      <c r="AL47" s="1" t="s">
        <v>27</v>
      </c>
      <c r="AM47" s="1" t="s">
        <v>178</v>
      </c>
      <c r="AN47" s="1" t="s">
        <v>275</v>
      </c>
      <c r="AO47" s="2" t="s">
        <v>33</v>
      </c>
      <c r="AP47" s="2" t="s">
        <v>33</v>
      </c>
      <c r="AQ47" s="2" t="s">
        <v>33</v>
      </c>
      <c r="AR47" s="1" t="s">
        <v>114</v>
      </c>
      <c r="AS47" s="1" t="s">
        <v>114</v>
      </c>
    </row>
    <row r="48" spans="1:45" x14ac:dyDescent="0.3">
      <c r="A48" s="3" t="s">
        <v>1815</v>
      </c>
      <c r="B48" s="3" t="s">
        <v>1362</v>
      </c>
      <c r="C48" s="6" t="s">
        <v>17</v>
      </c>
      <c r="D48" s="1" t="s">
        <v>194</v>
      </c>
      <c r="E48" s="3" t="s">
        <v>1591</v>
      </c>
      <c r="F48" s="3" t="s">
        <v>1307</v>
      </c>
      <c r="G48" s="3" t="s">
        <v>195</v>
      </c>
      <c r="H48" s="6" t="s">
        <v>1183</v>
      </c>
      <c r="I48" s="1" t="s">
        <v>194</v>
      </c>
      <c r="J48" s="16" t="s">
        <v>194</v>
      </c>
      <c r="K48" s="16" t="s">
        <v>194</v>
      </c>
      <c r="L48" s="3" t="s">
        <v>1777</v>
      </c>
      <c r="M48" s="1" t="s">
        <v>194</v>
      </c>
      <c r="N48" s="1" t="s">
        <v>194</v>
      </c>
      <c r="O48" s="1" t="s">
        <v>194</v>
      </c>
      <c r="P48" s="1" t="s">
        <v>194</v>
      </c>
      <c r="Q48" s="1" t="s">
        <v>194</v>
      </c>
      <c r="R48" s="1" t="s">
        <v>194</v>
      </c>
      <c r="S48" s="1" t="s">
        <v>194</v>
      </c>
      <c r="T48" s="1" t="s">
        <v>194</v>
      </c>
      <c r="U48" s="1" t="s">
        <v>194</v>
      </c>
      <c r="V48" s="1" t="s">
        <v>194</v>
      </c>
      <c r="W48" s="1" t="s">
        <v>194</v>
      </c>
      <c r="X48" s="1" t="s">
        <v>194</v>
      </c>
      <c r="Y48" s="1" t="s">
        <v>194</v>
      </c>
      <c r="Z48" s="1" t="s">
        <v>194</v>
      </c>
      <c r="AA48" s="1" t="s">
        <v>194</v>
      </c>
      <c r="AB48" s="1" t="s">
        <v>194</v>
      </c>
      <c r="AC48" s="1" t="s">
        <v>194</v>
      </c>
      <c r="AD48" s="1" t="s">
        <v>194</v>
      </c>
      <c r="AE48" s="1" t="s">
        <v>194</v>
      </c>
      <c r="AF48" s="1" t="s">
        <v>194</v>
      </c>
      <c r="AG48" s="1" t="s">
        <v>194</v>
      </c>
      <c r="AH48" s="1" t="s">
        <v>194</v>
      </c>
      <c r="AI48" s="1" t="s">
        <v>194</v>
      </c>
      <c r="AJ48" s="1" t="s">
        <v>194</v>
      </c>
      <c r="AK48" s="1" t="s">
        <v>194</v>
      </c>
      <c r="AL48" s="1" t="s">
        <v>194</v>
      </c>
      <c r="AM48" s="1" t="s">
        <v>194</v>
      </c>
      <c r="AN48" s="1" t="s">
        <v>194</v>
      </c>
      <c r="AO48" s="1" t="s">
        <v>194</v>
      </c>
      <c r="AP48" s="1" t="s">
        <v>194</v>
      </c>
      <c r="AQ48" s="1" t="s">
        <v>194</v>
      </c>
      <c r="AR48" s="1" t="s">
        <v>194</v>
      </c>
      <c r="AS48" s="1" t="s">
        <v>194</v>
      </c>
    </row>
    <row r="49" spans="1:45" x14ac:dyDescent="0.3">
      <c r="A49" s="3" t="s">
        <v>1363</v>
      </c>
      <c r="B49" s="3" t="s">
        <v>1364</v>
      </c>
      <c r="C49" s="6" t="s">
        <v>17</v>
      </c>
      <c r="D49" s="5" t="s">
        <v>1365</v>
      </c>
      <c r="E49" s="3" t="s">
        <v>1769</v>
      </c>
      <c r="F49" s="3" t="s">
        <v>1366</v>
      </c>
      <c r="G49" s="3" t="s">
        <v>210</v>
      </c>
      <c r="H49" s="6" t="s">
        <v>1183</v>
      </c>
      <c r="I49" s="1" t="s">
        <v>194</v>
      </c>
      <c r="J49" s="16" t="s">
        <v>194</v>
      </c>
      <c r="K49" s="16" t="s">
        <v>194</v>
      </c>
      <c r="L49" s="3" t="s">
        <v>1506</v>
      </c>
      <c r="M49" s="1" t="s">
        <v>194</v>
      </c>
      <c r="N49" s="1" t="s">
        <v>194</v>
      </c>
      <c r="O49" s="1" t="s">
        <v>194</v>
      </c>
      <c r="P49" s="1" t="s">
        <v>194</v>
      </c>
      <c r="Q49" s="1" t="s">
        <v>194</v>
      </c>
      <c r="R49" s="1" t="s">
        <v>194</v>
      </c>
      <c r="S49" s="1" t="s">
        <v>194</v>
      </c>
      <c r="T49" s="1" t="s">
        <v>194</v>
      </c>
      <c r="U49" s="1" t="s">
        <v>194</v>
      </c>
      <c r="V49" s="1" t="s">
        <v>194</v>
      </c>
      <c r="W49" s="1" t="s">
        <v>194</v>
      </c>
      <c r="X49" s="1" t="s">
        <v>194</v>
      </c>
      <c r="Y49" s="1" t="s">
        <v>194</v>
      </c>
      <c r="Z49" s="1" t="s">
        <v>194</v>
      </c>
      <c r="AA49" s="1" t="s">
        <v>194</v>
      </c>
      <c r="AB49" s="1" t="s">
        <v>194</v>
      </c>
      <c r="AC49" s="1" t="s">
        <v>194</v>
      </c>
      <c r="AD49" s="1" t="s">
        <v>194</v>
      </c>
      <c r="AE49" s="1" t="s">
        <v>194</v>
      </c>
      <c r="AF49" s="1" t="s">
        <v>194</v>
      </c>
      <c r="AG49" s="1" t="s">
        <v>194</v>
      </c>
      <c r="AH49" s="1" t="s">
        <v>194</v>
      </c>
      <c r="AI49" s="1" t="s">
        <v>194</v>
      </c>
      <c r="AJ49" s="1" t="s">
        <v>194</v>
      </c>
      <c r="AK49" s="1" t="s">
        <v>194</v>
      </c>
      <c r="AL49" s="1" t="s">
        <v>194</v>
      </c>
      <c r="AM49" s="1" t="s">
        <v>194</v>
      </c>
      <c r="AN49" s="1" t="s">
        <v>194</v>
      </c>
      <c r="AO49" s="1" t="s">
        <v>194</v>
      </c>
      <c r="AP49" s="1" t="s">
        <v>194</v>
      </c>
      <c r="AQ49" s="1" t="s">
        <v>194</v>
      </c>
      <c r="AR49" s="1" t="s">
        <v>194</v>
      </c>
      <c r="AS49" s="1" t="s">
        <v>194</v>
      </c>
    </row>
    <row r="50" spans="1:45" x14ac:dyDescent="0.3">
      <c r="A50" s="2" t="s">
        <v>844</v>
      </c>
      <c r="B50" s="2" t="s">
        <v>440</v>
      </c>
      <c r="C50" s="3" t="s">
        <v>15</v>
      </c>
      <c r="D50" s="9" t="s">
        <v>442</v>
      </c>
      <c r="E50" s="2" t="s">
        <v>1688</v>
      </c>
      <c r="F50" s="2" t="s">
        <v>12</v>
      </c>
      <c r="G50" s="2" t="s">
        <v>245</v>
      </c>
      <c r="H50" s="2" t="s">
        <v>1183</v>
      </c>
      <c r="I50" s="1" t="s">
        <v>81</v>
      </c>
      <c r="J50" s="16" t="s">
        <v>194</v>
      </c>
      <c r="K50" s="16" t="s">
        <v>194</v>
      </c>
      <c r="L50" s="3" t="s">
        <v>1782</v>
      </c>
      <c r="M50" s="2" t="s">
        <v>15</v>
      </c>
      <c r="N50" s="2" t="s">
        <v>845</v>
      </c>
      <c r="O50" s="2" t="s">
        <v>17</v>
      </c>
      <c r="P50" s="2" t="s">
        <v>194</v>
      </c>
      <c r="Q50" s="2" t="s">
        <v>17</v>
      </c>
      <c r="R50" s="2" t="s">
        <v>194</v>
      </c>
      <c r="S50" s="2" t="s">
        <v>17</v>
      </c>
      <c r="T50" s="2" t="s">
        <v>194</v>
      </c>
      <c r="U50" s="2" t="s">
        <v>17</v>
      </c>
      <c r="V50" s="2" t="s">
        <v>194</v>
      </c>
      <c r="W50" s="2" t="s">
        <v>846</v>
      </c>
      <c r="X50" s="2" t="s">
        <v>214</v>
      </c>
      <c r="Y50" s="2" t="s">
        <v>511</v>
      </c>
      <c r="Z50" s="2" t="s">
        <v>255</v>
      </c>
      <c r="AA50" s="2" t="s">
        <v>481</v>
      </c>
      <c r="AB50" s="2" t="s">
        <v>847</v>
      </c>
      <c r="AC50" s="2" t="s">
        <v>714</v>
      </c>
      <c r="AD50" s="2" t="s">
        <v>90</v>
      </c>
      <c r="AE50" s="1" t="s">
        <v>1166</v>
      </c>
      <c r="AF50" s="2" t="s">
        <v>1125</v>
      </c>
      <c r="AG50" s="2" t="s">
        <v>28</v>
      </c>
      <c r="AH50" s="2" t="s">
        <v>242</v>
      </c>
      <c r="AI50" s="2" t="s">
        <v>17</v>
      </c>
      <c r="AJ50" s="2" t="s">
        <v>30</v>
      </c>
      <c r="AK50" s="2" t="s">
        <v>30</v>
      </c>
      <c r="AL50" s="2" t="s">
        <v>848</v>
      </c>
      <c r="AM50" s="2" t="s">
        <v>615</v>
      </c>
      <c r="AN50" s="2" t="s">
        <v>849</v>
      </c>
      <c r="AO50" s="2" t="s">
        <v>33</v>
      </c>
      <c r="AP50" s="1" t="s">
        <v>54</v>
      </c>
      <c r="AQ50" s="1" t="s">
        <v>54</v>
      </c>
      <c r="AR50" s="1" t="s">
        <v>33</v>
      </c>
      <c r="AS50" s="1" t="s">
        <v>33</v>
      </c>
    </row>
    <row r="51" spans="1:45" x14ac:dyDescent="0.3">
      <c r="A51" s="1" t="s">
        <v>276</v>
      </c>
      <c r="B51" s="1" t="s">
        <v>34</v>
      </c>
      <c r="C51" s="3" t="s">
        <v>15</v>
      </c>
      <c r="D51" s="17" t="s">
        <v>277</v>
      </c>
      <c r="E51" s="1" t="s">
        <v>1652</v>
      </c>
      <c r="F51" s="1" t="s">
        <v>1173</v>
      </c>
      <c r="G51" s="1" t="s">
        <v>36</v>
      </c>
      <c r="H51" s="3" t="s">
        <v>1183</v>
      </c>
      <c r="I51" s="1" t="s">
        <v>14</v>
      </c>
      <c r="J51" s="16" t="s">
        <v>194</v>
      </c>
      <c r="K51" s="16">
        <v>1400000</v>
      </c>
      <c r="L51" s="1" t="s">
        <v>1782</v>
      </c>
      <c r="M51" s="1" t="s">
        <v>15</v>
      </c>
      <c r="N51" s="1" t="s">
        <v>82</v>
      </c>
      <c r="O51" s="1" t="s">
        <v>17</v>
      </c>
      <c r="P51" s="1" t="s">
        <v>194</v>
      </c>
      <c r="Q51" s="1" t="s">
        <v>17</v>
      </c>
      <c r="R51" s="1" t="s">
        <v>194</v>
      </c>
      <c r="S51" s="1" t="s">
        <v>17</v>
      </c>
      <c r="T51" s="1" t="s">
        <v>194</v>
      </c>
      <c r="U51" s="1" t="s">
        <v>17</v>
      </c>
      <c r="V51" s="1" t="s">
        <v>194</v>
      </c>
      <c r="W51" s="1" t="s">
        <v>1176</v>
      </c>
      <c r="X51" s="1" t="s">
        <v>185</v>
      </c>
      <c r="Y51" s="1" t="s">
        <v>278</v>
      </c>
      <c r="Z51" s="1" t="s">
        <v>255</v>
      </c>
      <c r="AA51" s="1" t="s">
        <v>279</v>
      </c>
      <c r="AB51" s="1" t="s">
        <v>280</v>
      </c>
      <c r="AC51" s="1" t="s">
        <v>45</v>
      </c>
      <c r="AD51" s="1" t="s">
        <v>26</v>
      </c>
      <c r="AE51" s="1" t="s">
        <v>1113</v>
      </c>
      <c r="AF51" s="1" t="s">
        <v>1153</v>
      </c>
      <c r="AG51" s="1" t="s">
        <v>47</v>
      </c>
      <c r="AH51" s="1" t="s">
        <v>281</v>
      </c>
      <c r="AI51" s="1" t="s">
        <v>49</v>
      </c>
      <c r="AJ51" s="1" t="s">
        <v>282</v>
      </c>
      <c r="AK51" s="1" t="s">
        <v>283</v>
      </c>
      <c r="AL51" s="1" t="s">
        <v>194</v>
      </c>
      <c r="AM51" s="1" t="s">
        <v>112</v>
      </c>
      <c r="AN51" s="1" t="s">
        <v>284</v>
      </c>
      <c r="AO51" s="2" t="s">
        <v>33</v>
      </c>
      <c r="AP51" s="1" t="s">
        <v>54</v>
      </c>
      <c r="AQ51" s="1" t="s">
        <v>54</v>
      </c>
      <c r="AR51" s="1" t="s">
        <v>33</v>
      </c>
      <c r="AS51" s="1" t="s">
        <v>33</v>
      </c>
    </row>
    <row r="52" spans="1:45" x14ac:dyDescent="0.3">
      <c r="A52" s="1" t="s">
        <v>285</v>
      </c>
      <c r="B52" s="1" t="s">
        <v>34</v>
      </c>
      <c r="C52" s="3" t="s">
        <v>15</v>
      </c>
      <c r="D52" s="17" t="s">
        <v>286</v>
      </c>
      <c r="E52" s="1" t="s">
        <v>1239</v>
      </c>
      <c r="F52" s="1" t="s">
        <v>1173</v>
      </c>
      <c r="G52" s="1" t="s">
        <v>36</v>
      </c>
      <c r="H52" s="3" t="s">
        <v>1183</v>
      </c>
      <c r="I52" s="1" t="s">
        <v>60</v>
      </c>
      <c r="J52" s="16" t="s">
        <v>194</v>
      </c>
      <c r="K52" s="16" t="s">
        <v>194</v>
      </c>
      <c r="L52" s="1" t="s">
        <v>1788</v>
      </c>
      <c r="M52" s="1" t="s">
        <v>17</v>
      </c>
      <c r="N52" s="1" t="s">
        <v>194</v>
      </c>
      <c r="O52" s="1" t="s">
        <v>17</v>
      </c>
      <c r="P52" s="1" t="s">
        <v>194</v>
      </c>
      <c r="Q52" s="1" t="s">
        <v>17</v>
      </c>
      <c r="R52" s="1" t="s">
        <v>194</v>
      </c>
      <c r="S52" s="1" t="s">
        <v>15</v>
      </c>
      <c r="T52" s="1" t="s">
        <v>287</v>
      </c>
      <c r="U52" s="1" t="s">
        <v>17</v>
      </c>
      <c r="V52" s="1" t="s">
        <v>194</v>
      </c>
      <c r="W52" s="1" t="s">
        <v>194</v>
      </c>
      <c r="X52" s="1" t="s">
        <v>194</v>
      </c>
      <c r="Y52" s="1" t="s">
        <v>194</v>
      </c>
      <c r="Z52" s="1" t="s">
        <v>194</v>
      </c>
      <c r="AA52" s="1" t="s">
        <v>194</v>
      </c>
      <c r="AB52" s="1" t="s">
        <v>194</v>
      </c>
      <c r="AC52" s="1" t="s">
        <v>194</v>
      </c>
      <c r="AD52" s="1" t="s">
        <v>194</v>
      </c>
      <c r="AE52" s="1" t="s">
        <v>194</v>
      </c>
      <c r="AF52" s="1" t="s">
        <v>194</v>
      </c>
      <c r="AG52" s="1" t="s">
        <v>194</v>
      </c>
      <c r="AH52" s="1" t="s">
        <v>194</v>
      </c>
      <c r="AI52" s="1" t="s">
        <v>194</v>
      </c>
      <c r="AJ52" s="1" t="s">
        <v>194</v>
      </c>
      <c r="AK52" s="1" t="s">
        <v>194</v>
      </c>
      <c r="AL52" s="1" t="s">
        <v>194</v>
      </c>
      <c r="AM52" s="1" t="s">
        <v>194</v>
      </c>
      <c r="AN52" s="1" t="s">
        <v>194</v>
      </c>
      <c r="AO52" s="1" t="s">
        <v>194</v>
      </c>
      <c r="AP52" s="1" t="s">
        <v>194</v>
      </c>
      <c r="AQ52" s="1" t="s">
        <v>194</v>
      </c>
      <c r="AR52" s="1" t="s">
        <v>194</v>
      </c>
      <c r="AS52" s="1" t="s">
        <v>194</v>
      </c>
    </row>
    <row r="53" spans="1:45" x14ac:dyDescent="0.3">
      <c r="A53" s="1" t="s">
        <v>288</v>
      </c>
      <c r="B53" s="1" t="s">
        <v>289</v>
      </c>
      <c r="C53" s="3" t="s">
        <v>15</v>
      </c>
      <c r="D53" s="17" t="s">
        <v>290</v>
      </c>
      <c r="E53" s="3" t="s">
        <v>1653</v>
      </c>
      <c r="F53" s="3" t="s">
        <v>291</v>
      </c>
      <c r="G53" s="16" t="s">
        <v>292</v>
      </c>
      <c r="H53" s="16" t="s">
        <v>1184</v>
      </c>
      <c r="I53" s="3" t="s">
        <v>14</v>
      </c>
      <c r="J53" s="16">
        <v>1500</v>
      </c>
      <c r="K53" s="16">
        <v>2300</v>
      </c>
      <c r="L53" s="3" t="s">
        <v>1782</v>
      </c>
      <c r="M53" s="2" t="s">
        <v>15</v>
      </c>
      <c r="N53" s="3" t="s">
        <v>182</v>
      </c>
      <c r="O53" s="2" t="s">
        <v>17</v>
      </c>
      <c r="P53" s="1" t="s">
        <v>194</v>
      </c>
      <c r="Q53" s="2" t="s">
        <v>17</v>
      </c>
      <c r="R53" s="1" t="s">
        <v>194</v>
      </c>
      <c r="S53" s="2" t="s">
        <v>17</v>
      </c>
      <c r="T53" s="1" t="s">
        <v>194</v>
      </c>
      <c r="U53" s="2" t="s">
        <v>17</v>
      </c>
      <c r="V53" s="1" t="s">
        <v>194</v>
      </c>
      <c r="W53" s="1" t="s">
        <v>293</v>
      </c>
      <c r="X53" s="3" t="s">
        <v>214</v>
      </c>
      <c r="Y53" s="2" t="s">
        <v>21</v>
      </c>
      <c r="Z53" s="1" t="s">
        <v>42</v>
      </c>
      <c r="AA53" s="1" t="s">
        <v>279</v>
      </c>
      <c r="AB53" s="1" t="s">
        <v>294</v>
      </c>
      <c r="AC53" s="1" t="s">
        <v>45</v>
      </c>
      <c r="AD53" s="2" t="s">
        <v>72</v>
      </c>
      <c r="AE53" s="1" t="s">
        <v>1113</v>
      </c>
      <c r="AF53" s="2" t="s">
        <v>1138</v>
      </c>
      <c r="AG53" s="1" t="s">
        <v>295</v>
      </c>
      <c r="AH53" s="3" t="s">
        <v>74</v>
      </c>
      <c r="AI53" s="2" t="s">
        <v>15</v>
      </c>
      <c r="AJ53" s="3" t="s">
        <v>109</v>
      </c>
      <c r="AK53" s="3" t="s">
        <v>109</v>
      </c>
      <c r="AL53" s="1" t="s">
        <v>194</v>
      </c>
      <c r="AM53" s="2" t="s">
        <v>112</v>
      </c>
      <c r="AN53" s="17" t="s">
        <v>296</v>
      </c>
      <c r="AO53" s="2" t="s">
        <v>33</v>
      </c>
      <c r="AP53" s="1" t="s">
        <v>54</v>
      </c>
      <c r="AQ53" s="1" t="s">
        <v>194</v>
      </c>
      <c r="AR53" s="1" t="s">
        <v>33</v>
      </c>
      <c r="AS53" s="1" t="s">
        <v>33</v>
      </c>
    </row>
    <row r="54" spans="1:45" x14ac:dyDescent="0.3">
      <c r="A54" s="3" t="s">
        <v>298</v>
      </c>
      <c r="B54" s="3" t="s">
        <v>297</v>
      </c>
      <c r="C54" s="3" t="s">
        <v>15</v>
      </c>
      <c r="D54" s="8" t="s">
        <v>1727</v>
      </c>
      <c r="E54" s="3" t="s">
        <v>1654</v>
      </c>
      <c r="F54" s="3" t="s">
        <v>98</v>
      </c>
      <c r="G54" s="3" t="s">
        <v>299</v>
      </c>
      <c r="H54" s="3" t="s">
        <v>1184</v>
      </c>
      <c r="I54" s="3" t="s">
        <v>181</v>
      </c>
      <c r="J54" s="16" t="s">
        <v>194</v>
      </c>
      <c r="K54" s="16" t="s">
        <v>194</v>
      </c>
      <c r="L54" s="1" t="s">
        <v>1779</v>
      </c>
      <c r="M54" s="3" t="s">
        <v>15</v>
      </c>
      <c r="N54" s="3" t="s">
        <v>300</v>
      </c>
      <c r="O54" s="3" t="s">
        <v>15</v>
      </c>
      <c r="P54" s="3" t="s">
        <v>248</v>
      </c>
      <c r="Q54" s="3" t="s">
        <v>15</v>
      </c>
      <c r="R54" s="3" t="s">
        <v>301</v>
      </c>
      <c r="S54" s="3" t="s">
        <v>17</v>
      </c>
      <c r="T54" s="1" t="s">
        <v>194</v>
      </c>
      <c r="U54" s="3" t="s">
        <v>17</v>
      </c>
      <c r="V54" s="1" t="s">
        <v>194</v>
      </c>
      <c r="W54" s="3" t="s">
        <v>302</v>
      </c>
      <c r="X54" s="3" t="s">
        <v>185</v>
      </c>
      <c r="Y54" s="3" t="s">
        <v>303</v>
      </c>
      <c r="Z54" s="3" t="s">
        <v>201</v>
      </c>
      <c r="AA54" s="3" t="s">
        <v>304</v>
      </c>
      <c r="AB54" s="3" t="s">
        <v>305</v>
      </c>
      <c r="AC54" s="3" t="s">
        <v>306</v>
      </c>
      <c r="AD54" s="3" t="s">
        <v>72</v>
      </c>
      <c r="AE54" s="1" t="s">
        <v>194</v>
      </c>
      <c r="AF54" s="1" t="s">
        <v>1135</v>
      </c>
      <c r="AG54" s="2" t="s">
        <v>194</v>
      </c>
      <c r="AH54" s="3" t="s">
        <v>108</v>
      </c>
      <c r="AI54" s="3" t="s">
        <v>49</v>
      </c>
      <c r="AJ54" s="3" t="s">
        <v>192</v>
      </c>
      <c r="AK54" s="3" t="s">
        <v>307</v>
      </c>
      <c r="AL54" s="2" t="s">
        <v>194</v>
      </c>
      <c r="AM54" s="3" t="s">
        <v>308</v>
      </c>
      <c r="AN54" s="2" t="s">
        <v>194</v>
      </c>
      <c r="AO54" s="3" t="s">
        <v>33</v>
      </c>
      <c r="AP54" s="3" t="s">
        <v>54</v>
      </c>
      <c r="AQ54" s="3" t="s">
        <v>54</v>
      </c>
      <c r="AR54" s="3" t="s">
        <v>33</v>
      </c>
      <c r="AS54" s="3" t="s">
        <v>33</v>
      </c>
    </row>
    <row r="55" spans="1:45" x14ac:dyDescent="0.3">
      <c r="A55" s="3" t="s">
        <v>1367</v>
      </c>
      <c r="B55" s="3" t="s">
        <v>1368</v>
      </c>
      <c r="C55" s="6" t="s">
        <v>17</v>
      </c>
      <c r="D55" s="1" t="s">
        <v>194</v>
      </c>
      <c r="E55" s="3" t="s">
        <v>1655</v>
      </c>
      <c r="F55" s="3" t="s">
        <v>1312</v>
      </c>
      <c r="G55" s="3" t="s">
        <v>13</v>
      </c>
      <c r="H55" s="6" t="s">
        <v>1183</v>
      </c>
      <c r="I55" s="1" t="s">
        <v>194</v>
      </c>
      <c r="J55" s="16" t="s">
        <v>194</v>
      </c>
      <c r="K55" s="16" t="s">
        <v>194</v>
      </c>
      <c r="L55" s="3" t="s">
        <v>1782</v>
      </c>
      <c r="M55" s="1" t="s">
        <v>194</v>
      </c>
      <c r="N55" s="1" t="s">
        <v>194</v>
      </c>
      <c r="O55" s="1" t="s">
        <v>194</v>
      </c>
      <c r="P55" s="1" t="s">
        <v>194</v>
      </c>
      <c r="Q55" s="1" t="s">
        <v>194</v>
      </c>
      <c r="R55" s="1" t="s">
        <v>194</v>
      </c>
      <c r="S55" s="1" t="s">
        <v>194</v>
      </c>
      <c r="T55" s="1" t="s">
        <v>194</v>
      </c>
      <c r="U55" s="1" t="s">
        <v>194</v>
      </c>
      <c r="V55" s="1" t="s">
        <v>194</v>
      </c>
      <c r="W55" s="1" t="s">
        <v>194</v>
      </c>
      <c r="X55" s="1" t="s">
        <v>194</v>
      </c>
      <c r="Y55" s="1" t="s">
        <v>194</v>
      </c>
      <c r="Z55" s="1" t="s">
        <v>194</v>
      </c>
      <c r="AA55" s="1" t="s">
        <v>194</v>
      </c>
      <c r="AB55" s="1" t="s">
        <v>194</v>
      </c>
      <c r="AC55" s="1" t="s">
        <v>194</v>
      </c>
      <c r="AD55" s="1" t="s">
        <v>194</v>
      </c>
      <c r="AE55" s="1" t="s">
        <v>194</v>
      </c>
      <c r="AF55" s="1" t="s">
        <v>194</v>
      </c>
      <c r="AG55" s="1" t="s">
        <v>194</v>
      </c>
      <c r="AH55" s="1" t="s">
        <v>194</v>
      </c>
      <c r="AI55" s="1" t="s">
        <v>194</v>
      </c>
      <c r="AJ55" s="1" t="s">
        <v>194</v>
      </c>
      <c r="AK55" s="1" t="s">
        <v>194</v>
      </c>
      <c r="AL55" s="1" t="s">
        <v>194</v>
      </c>
      <c r="AM55" s="1" t="s">
        <v>194</v>
      </c>
      <c r="AN55" s="1" t="s">
        <v>194</v>
      </c>
      <c r="AO55" s="1" t="s">
        <v>194</v>
      </c>
      <c r="AP55" s="1" t="s">
        <v>194</v>
      </c>
      <c r="AQ55" s="1" t="s">
        <v>194</v>
      </c>
      <c r="AR55" s="1" t="s">
        <v>194</v>
      </c>
      <c r="AS55" s="1" t="s">
        <v>194</v>
      </c>
    </row>
    <row r="56" spans="1:45" x14ac:dyDescent="0.3">
      <c r="A56" s="6" t="s">
        <v>1369</v>
      </c>
      <c r="B56" s="6" t="s">
        <v>1369</v>
      </c>
      <c r="C56" s="6" t="s">
        <v>17</v>
      </c>
      <c r="D56" s="11" t="s">
        <v>1370</v>
      </c>
      <c r="E56" s="6" t="s">
        <v>1656</v>
      </c>
      <c r="F56" s="6" t="s">
        <v>98</v>
      </c>
      <c r="G56" s="6" t="s">
        <v>210</v>
      </c>
      <c r="H56" s="6" t="s">
        <v>1183</v>
      </c>
      <c r="I56" s="1" t="s">
        <v>194</v>
      </c>
      <c r="J56" s="16" t="s">
        <v>194</v>
      </c>
      <c r="K56" s="16" t="s">
        <v>194</v>
      </c>
      <c r="L56" s="3" t="s">
        <v>1797</v>
      </c>
      <c r="M56" s="1" t="s">
        <v>194</v>
      </c>
      <c r="N56" s="1" t="s">
        <v>194</v>
      </c>
      <c r="O56" s="1" t="s">
        <v>194</v>
      </c>
      <c r="P56" s="1" t="s">
        <v>194</v>
      </c>
      <c r="Q56" s="1" t="s">
        <v>194</v>
      </c>
      <c r="R56" s="1" t="s">
        <v>194</v>
      </c>
      <c r="S56" s="1" t="s">
        <v>194</v>
      </c>
      <c r="T56" s="1" t="s">
        <v>194</v>
      </c>
      <c r="U56" s="1" t="s">
        <v>194</v>
      </c>
      <c r="V56" s="1" t="s">
        <v>194</v>
      </c>
      <c r="W56" s="1" t="s">
        <v>194</v>
      </c>
      <c r="X56" s="1" t="s">
        <v>194</v>
      </c>
      <c r="Y56" s="1" t="s">
        <v>194</v>
      </c>
      <c r="Z56" s="1" t="s">
        <v>194</v>
      </c>
      <c r="AA56" s="1" t="s">
        <v>194</v>
      </c>
      <c r="AB56" s="1" t="s">
        <v>194</v>
      </c>
      <c r="AC56" s="1" t="s">
        <v>194</v>
      </c>
      <c r="AD56" s="1" t="s">
        <v>194</v>
      </c>
      <c r="AE56" s="1" t="s">
        <v>194</v>
      </c>
      <c r="AF56" s="1" t="s">
        <v>194</v>
      </c>
      <c r="AG56" s="1" t="s">
        <v>194</v>
      </c>
      <c r="AH56" s="1" t="s">
        <v>194</v>
      </c>
      <c r="AI56" s="1" t="s">
        <v>194</v>
      </c>
      <c r="AJ56" s="1" t="s">
        <v>194</v>
      </c>
      <c r="AK56" s="1" t="s">
        <v>194</v>
      </c>
      <c r="AL56" s="1" t="s">
        <v>194</v>
      </c>
      <c r="AM56" s="1" t="s">
        <v>194</v>
      </c>
      <c r="AN56" s="1" t="s">
        <v>194</v>
      </c>
      <c r="AO56" s="1" t="s">
        <v>194</v>
      </c>
      <c r="AP56" s="1" t="s">
        <v>194</v>
      </c>
      <c r="AQ56" s="1" t="s">
        <v>194</v>
      </c>
      <c r="AR56" s="1" t="s">
        <v>194</v>
      </c>
      <c r="AS56" s="1" t="s">
        <v>194</v>
      </c>
    </row>
    <row r="57" spans="1:45" x14ac:dyDescent="0.3">
      <c r="A57" s="1" t="s">
        <v>310</v>
      </c>
      <c r="B57" s="1" t="s">
        <v>309</v>
      </c>
      <c r="C57" s="3" t="s">
        <v>15</v>
      </c>
      <c r="D57" s="17" t="s">
        <v>311</v>
      </c>
      <c r="E57" s="1" t="s">
        <v>1620</v>
      </c>
      <c r="F57" s="1" t="s">
        <v>98</v>
      </c>
      <c r="G57" s="1" t="s">
        <v>36</v>
      </c>
      <c r="H57" s="1" t="s">
        <v>1183</v>
      </c>
      <c r="I57" s="1" t="s">
        <v>211</v>
      </c>
      <c r="J57" s="16" t="s">
        <v>194</v>
      </c>
      <c r="K57" s="16" t="s">
        <v>194</v>
      </c>
      <c r="L57" s="1" t="s">
        <v>1791</v>
      </c>
      <c r="M57" s="1" t="s">
        <v>15</v>
      </c>
      <c r="N57" s="1" t="s">
        <v>247</v>
      </c>
      <c r="O57" s="1" t="s">
        <v>17</v>
      </c>
      <c r="P57" s="1" t="s">
        <v>194</v>
      </c>
      <c r="Q57" s="1" t="s">
        <v>15</v>
      </c>
      <c r="R57" s="1" t="s">
        <v>83</v>
      </c>
      <c r="S57" s="1" t="s">
        <v>15</v>
      </c>
      <c r="T57" s="1" t="s">
        <v>287</v>
      </c>
      <c r="U57" s="1" t="s">
        <v>15</v>
      </c>
      <c r="V57" s="1" t="s">
        <v>312</v>
      </c>
      <c r="W57" s="1" t="s">
        <v>313</v>
      </c>
      <c r="X57" s="1" t="s">
        <v>314</v>
      </c>
      <c r="Y57" s="1" t="s">
        <v>315</v>
      </c>
      <c r="Z57" s="1" t="s">
        <v>255</v>
      </c>
      <c r="AA57" s="1" t="s">
        <v>316</v>
      </c>
      <c r="AB57" s="1" t="s">
        <v>317</v>
      </c>
      <c r="AC57" s="1" t="s">
        <v>273</v>
      </c>
      <c r="AD57" s="2" t="s">
        <v>72</v>
      </c>
      <c r="AE57" s="1" t="s">
        <v>1113</v>
      </c>
      <c r="AF57" s="2" t="s">
        <v>194</v>
      </c>
      <c r="AG57" s="1" t="s">
        <v>318</v>
      </c>
      <c r="AH57" s="1" t="s">
        <v>319</v>
      </c>
      <c r="AI57" s="1" t="s">
        <v>15</v>
      </c>
      <c r="AJ57" s="1" t="s">
        <v>192</v>
      </c>
      <c r="AK57" s="1" t="s">
        <v>320</v>
      </c>
      <c r="AL57" s="1" t="s">
        <v>321</v>
      </c>
      <c r="AM57" s="1" t="s">
        <v>52</v>
      </c>
      <c r="AN57" s="1" t="s">
        <v>322</v>
      </c>
      <c r="AO57" s="2" t="s">
        <v>33</v>
      </c>
      <c r="AP57" s="1" t="s">
        <v>54</v>
      </c>
      <c r="AQ57" s="1" t="s">
        <v>54</v>
      </c>
      <c r="AR57" s="1" t="s">
        <v>33</v>
      </c>
      <c r="AS57" s="1" t="s">
        <v>33</v>
      </c>
    </row>
    <row r="58" spans="1:45" x14ac:dyDescent="0.3">
      <c r="A58" s="3" t="s">
        <v>323</v>
      </c>
      <c r="B58" s="3" t="s">
        <v>324</v>
      </c>
      <c r="C58" s="3" t="s">
        <v>15</v>
      </c>
      <c r="D58" s="17" t="s">
        <v>325</v>
      </c>
      <c r="E58" s="3" t="s">
        <v>1247</v>
      </c>
      <c r="F58" s="3" t="s">
        <v>98</v>
      </c>
      <c r="G58" s="3" t="s">
        <v>13</v>
      </c>
      <c r="H58" s="3" t="s">
        <v>1183</v>
      </c>
      <c r="I58" s="3" t="s">
        <v>60</v>
      </c>
      <c r="J58" s="16">
        <v>5</v>
      </c>
      <c r="K58" s="16" t="s">
        <v>194</v>
      </c>
      <c r="L58" s="1" t="s">
        <v>1783</v>
      </c>
      <c r="M58" s="3" t="s">
        <v>15</v>
      </c>
      <c r="N58" s="3" t="s">
        <v>212</v>
      </c>
      <c r="O58" s="3" t="s">
        <v>17</v>
      </c>
      <c r="P58" s="1" t="s">
        <v>194</v>
      </c>
      <c r="Q58" s="3" t="s">
        <v>17</v>
      </c>
      <c r="R58" s="1" t="s">
        <v>194</v>
      </c>
      <c r="S58" s="3" t="s">
        <v>17</v>
      </c>
      <c r="T58" s="1" t="s">
        <v>194</v>
      </c>
      <c r="U58" s="3" t="s">
        <v>15</v>
      </c>
      <c r="V58" s="3" t="s">
        <v>167</v>
      </c>
      <c r="W58" s="3" t="s">
        <v>326</v>
      </c>
      <c r="X58" s="3" t="s">
        <v>327</v>
      </c>
      <c r="Y58" s="3" t="s">
        <v>21</v>
      </c>
      <c r="Z58" s="3" t="s">
        <v>328</v>
      </c>
      <c r="AA58" s="3" t="s">
        <v>329</v>
      </c>
      <c r="AB58" s="3" t="s">
        <v>330</v>
      </c>
      <c r="AC58" s="3" t="s">
        <v>258</v>
      </c>
      <c r="AD58" s="2" t="s">
        <v>46</v>
      </c>
      <c r="AE58" s="2" t="s">
        <v>1154</v>
      </c>
      <c r="AF58" s="2" t="s">
        <v>194</v>
      </c>
      <c r="AG58" s="3" t="s">
        <v>331</v>
      </c>
      <c r="AH58" s="1" t="s">
        <v>194</v>
      </c>
      <c r="AI58" s="3" t="s">
        <v>49</v>
      </c>
      <c r="AJ58" s="3" t="s">
        <v>320</v>
      </c>
      <c r="AK58" s="3" t="s">
        <v>332</v>
      </c>
      <c r="AL58" s="3" t="s">
        <v>333</v>
      </c>
      <c r="AM58" s="3" t="s">
        <v>52</v>
      </c>
      <c r="AN58" s="3" t="s">
        <v>334</v>
      </c>
      <c r="AO58" s="2" t="s">
        <v>33</v>
      </c>
      <c r="AP58" s="1" t="s">
        <v>54</v>
      </c>
      <c r="AQ58" s="1" t="s">
        <v>54</v>
      </c>
      <c r="AR58" s="1" t="s">
        <v>33</v>
      </c>
      <c r="AS58" s="1" t="s">
        <v>54</v>
      </c>
    </row>
    <row r="59" spans="1:45" x14ac:dyDescent="0.3">
      <c r="A59" s="3" t="s">
        <v>1373</v>
      </c>
      <c r="B59" s="3" t="s">
        <v>309</v>
      </c>
      <c r="C59" s="6" t="s">
        <v>17</v>
      </c>
      <c r="D59" s="5" t="s">
        <v>1371</v>
      </c>
      <c r="E59" s="3" t="s">
        <v>1240</v>
      </c>
      <c r="F59" s="3" t="s">
        <v>1192</v>
      </c>
      <c r="G59" s="3" t="s">
        <v>36</v>
      </c>
      <c r="H59" s="6" t="s">
        <v>1183</v>
      </c>
      <c r="I59" s="1" t="s">
        <v>194</v>
      </c>
      <c r="J59" s="16" t="s">
        <v>194</v>
      </c>
      <c r="K59" s="16" t="s">
        <v>194</v>
      </c>
      <c r="L59" s="3" t="s">
        <v>1506</v>
      </c>
      <c r="M59" s="1" t="s">
        <v>194</v>
      </c>
      <c r="N59" s="1" t="s">
        <v>194</v>
      </c>
      <c r="O59" s="1" t="s">
        <v>194</v>
      </c>
      <c r="P59" s="1" t="s">
        <v>194</v>
      </c>
      <c r="Q59" s="1" t="s">
        <v>194</v>
      </c>
      <c r="R59" s="1" t="s">
        <v>194</v>
      </c>
      <c r="S59" s="1" t="s">
        <v>194</v>
      </c>
      <c r="T59" s="1" t="s">
        <v>194</v>
      </c>
      <c r="U59" s="1" t="s">
        <v>194</v>
      </c>
      <c r="V59" s="1" t="s">
        <v>194</v>
      </c>
      <c r="W59" s="1" t="s">
        <v>194</v>
      </c>
      <c r="X59" s="1" t="s">
        <v>194</v>
      </c>
      <c r="Y59" s="1" t="s">
        <v>194</v>
      </c>
      <c r="Z59" s="1" t="s">
        <v>194</v>
      </c>
      <c r="AA59" s="1" t="s">
        <v>194</v>
      </c>
      <c r="AB59" s="1" t="s">
        <v>194</v>
      </c>
      <c r="AC59" s="1" t="s">
        <v>194</v>
      </c>
      <c r="AD59" s="1" t="s">
        <v>194</v>
      </c>
      <c r="AE59" s="1" t="s">
        <v>194</v>
      </c>
      <c r="AF59" s="1" t="s">
        <v>194</v>
      </c>
      <c r="AG59" s="1" t="s">
        <v>194</v>
      </c>
      <c r="AH59" s="1" t="s">
        <v>194</v>
      </c>
      <c r="AI59" s="1" t="s">
        <v>194</v>
      </c>
      <c r="AJ59" s="1" t="s">
        <v>194</v>
      </c>
      <c r="AK59" s="1" t="s">
        <v>194</v>
      </c>
      <c r="AL59" s="1" t="s">
        <v>194</v>
      </c>
      <c r="AM59" s="1" t="s">
        <v>194</v>
      </c>
      <c r="AN59" s="1" t="s">
        <v>194</v>
      </c>
      <c r="AO59" s="1" t="s">
        <v>194</v>
      </c>
      <c r="AP59" s="1" t="s">
        <v>194</v>
      </c>
      <c r="AQ59" s="1" t="s">
        <v>194</v>
      </c>
      <c r="AR59" s="1" t="s">
        <v>194</v>
      </c>
      <c r="AS59" s="1" t="s">
        <v>194</v>
      </c>
    </row>
    <row r="60" spans="1:45" x14ac:dyDescent="0.3">
      <c r="A60" s="2" t="s">
        <v>336</v>
      </c>
      <c r="B60" s="2" t="s">
        <v>335</v>
      </c>
      <c r="C60" s="3" t="s">
        <v>15</v>
      </c>
      <c r="D60" s="22" t="s">
        <v>1383</v>
      </c>
      <c r="E60" s="1" t="s">
        <v>1818</v>
      </c>
      <c r="F60" s="2" t="s">
        <v>98</v>
      </c>
      <c r="G60" s="2" t="s">
        <v>337</v>
      </c>
      <c r="H60" s="2" t="s">
        <v>1184</v>
      </c>
      <c r="I60" s="1" t="s">
        <v>81</v>
      </c>
      <c r="J60" s="16">
        <v>135</v>
      </c>
      <c r="K60" s="16">
        <v>83</v>
      </c>
      <c r="L60" s="1" t="s">
        <v>1781</v>
      </c>
      <c r="M60" s="2" t="s">
        <v>17</v>
      </c>
      <c r="N60" s="2" t="s">
        <v>194</v>
      </c>
      <c r="O60" s="2" t="s">
        <v>17</v>
      </c>
      <c r="P60" s="1" t="s">
        <v>194</v>
      </c>
      <c r="Q60" s="2" t="s">
        <v>15</v>
      </c>
      <c r="R60" s="6" t="s">
        <v>83</v>
      </c>
      <c r="S60" s="2" t="s">
        <v>17</v>
      </c>
      <c r="T60" s="2" t="s">
        <v>194</v>
      </c>
      <c r="U60" s="2" t="s">
        <v>17</v>
      </c>
      <c r="V60" s="2" t="s">
        <v>194</v>
      </c>
      <c r="W60" s="2" t="s">
        <v>338</v>
      </c>
      <c r="X60" s="2" t="s">
        <v>214</v>
      </c>
      <c r="Y60" s="2" t="s">
        <v>139</v>
      </c>
      <c r="Z60" s="2" t="s">
        <v>339</v>
      </c>
      <c r="AA60" s="2" t="s">
        <v>340</v>
      </c>
      <c r="AB60" s="2" t="s">
        <v>341</v>
      </c>
      <c r="AC60" s="2" t="s">
        <v>342</v>
      </c>
      <c r="AD60" s="2" t="s">
        <v>46</v>
      </c>
      <c r="AE60" s="1" t="s">
        <v>1126</v>
      </c>
      <c r="AF60" s="2" t="s">
        <v>194</v>
      </c>
      <c r="AG60" s="2" t="s">
        <v>190</v>
      </c>
      <c r="AH60" s="2" t="s">
        <v>242</v>
      </c>
      <c r="AI60" s="2" t="s">
        <v>49</v>
      </c>
      <c r="AJ60" s="2" t="s">
        <v>30</v>
      </c>
      <c r="AK60" s="2" t="s">
        <v>192</v>
      </c>
      <c r="AL60" s="2" t="s">
        <v>343</v>
      </c>
      <c r="AM60" s="2" t="s">
        <v>178</v>
      </c>
      <c r="AN60" s="2" t="s">
        <v>194</v>
      </c>
      <c r="AO60" s="2" t="s">
        <v>33</v>
      </c>
      <c r="AP60" s="2" t="s">
        <v>54</v>
      </c>
      <c r="AQ60" s="2" t="s">
        <v>33</v>
      </c>
      <c r="AR60" s="2" t="s">
        <v>33</v>
      </c>
      <c r="AS60" s="2" t="s">
        <v>54</v>
      </c>
    </row>
    <row r="61" spans="1:45" x14ac:dyDescent="0.3">
      <c r="A61" s="1" t="s">
        <v>375</v>
      </c>
      <c r="B61" s="1" t="s">
        <v>374</v>
      </c>
      <c r="C61" s="3" t="s">
        <v>15</v>
      </c>
      <c r="D61" s="8" t="s">
        <v>1728</v>
      </c>
      <c r="E61" s="1" t="s">
        <v>1657</v>
      </c>
      <c r="F61" s="1" t="s">
        <v>1173</v>
      </c>
      <c r="G61" s="1" t="s">
        <v>266</v>
      </c>
      <c r="H61" s="1" t="s">
        <v>1183</v>
      </c>
      <c r="I61" s="1" t="s">
        <v>81</v>
      </c>
      <c r="J61" s="16">
        <v>10</v>
      </c>
      <c r="K61" s="16">
        <v>15</v>
      </c>
      <c r="L61" s="1" t="s">
        <v>1781</v>
      </c>
      <c r="M61" s="1" t="s">
        <v>17</v>
      </c>
      <c r="N61" s="1" t="s">
        <v>194</v>
      </c>
      <c r="O61" s="1" t="s">
        <v>17</v>
      </c>
      <c r="P61" s="1" t="s">
        <v>194</v>
      </c>
      <c r="Q61" s="1" t="s">
        <v>15</v>
      </c>
      <c r="R61" s="1" t="s">
        <v>83</v>
      </c>
      <c r="S61" s="1" t="s">
        <v>17</v>
      </c>
      <c r="T61" s="1" t="s">
        <v>194</v>
      </c>
      <c r="U61" s="1" t="s">
        <v>17</v>
      </c>
      <c r="V61" s="1" t="s">
        <v>194</v>
      </c>
      <c r="W61" s="1" t="s">
        <v>376</v>
      </c>
      <c r="X61" s="1" t="s">
        <v>377</v>
      </c>
      <c r="Y61" s="1" t="s">
        <v>21</v>
      </c>
      <c r="Z61" s="1" t="s">
        <v>42</v>
      </c>
      <c r="AA61" s="1" t="s">
        <v>378</v>
      </c>
      <c r="AB61" s="1" t="s">
        <v>379</v>
      </c>
      <c r="AC61" s="1" t="s">
        <v>380</v>
      </c>
      <c r="AD61" s="1" t="s">
        <v>46</v>
      </c>
      <c r="AE61" s="1" t="s">
        <v>1115</v>
      </c>
      <c r="AF61" s="1" t="s">
        <v>194</v>
      </c>
      <c r="AG61" s="1" t="s">
        <v>176</v>
      </c>
      <c r="AH61" s="1" t="s">
        <v>194</v>
      </c>
      <c r="AI61" s="1" t="s">
        <v>17</v>
      </c>
      <c r="AJ61" s="1" t="s">
        <v>381</v>
      </c>
      <c r="AK61" s="1" t="s">
        <v>381</v>
      </c>
      <c r="AL61" s="1" t="s">
        <v>27</v>
      </c>
      <c r="AM61" s="1" t="s">
        <v>353</v>
      </c>
      <c r="AN61" s="1" t="s">
        <v>382</v>
      </c>
      <c r="AO61" s="2" t="s">
        <v>33</v>
      </c>
      <c r="AP61" s="1" t="s">
        <v>54</v>
      </c>
      <c r="AQ61" s="1" t="s">
        <v>54</v>
      </c>
      <c r="AR61" s="1" t="s">
        <v>54</v>
      </c>
      <c r="AS61" s="1" t="s">
        <v>33</v>
      </c>
    </row>
    <row r="62" spans="1:45" x14ac:dyDescent="0.3">
      <c r="A62" s="3" t="s">
        <v>1374</v>
      </c>
      <c r="B62" s="3" t="s">
        <v>1375</v>
      </c>
      <c r="C62" s="6" t="s">
        <v>17</v>
      </c>
      <c r="D62" s="5" t="s">
        <v>1376</v>
      </c>
      <c r="E62" s="3" t="s">
        <v>1621</v>
      </c>
      <c r="F62" s="3" t="s">
        <v>1377</v>
      </c>
      <c r="G62" s="3" t="s">
        <v>36</v>
      </c>
      <c r="H62" s="6" t="s">
        <v>1183</v>
      </c>
      <c r="I62" s="1" t="s">
        <v>194</v>
      </c>
      <c r="J62" s="16" t="s">
        <v>194</v>
      </c>
      <c r="K62" s="16" t="s">
        <v>194</v>
      </c>
      <c r="L62" s="3" t="s">
        <v>1786</v>
      </c>
      <c r="M62" s="1" t="s">
        <v>194</v>
      </c>
      <c r="N62" s="1" t="s">
        <v>194</v>
      </c>
      <c r="O62" s="1" t="s">
        <v>194</v>
      </c>
      <c r="P62" s="1" t="s">
        <v>194</v>
      </c>
      <c r="Q62" s="1" t="s">
        <v>194</v>
      </c>
      <c r="R62" s="1" t="s">
        <v>194</v>
      </c>
      <c r="S62" s="1" t="s">
        <v>194</v>
      </c>
      <c r="T62" s="1" t="s">
        <v>194</v>
      </c>
      <c r="U62" s="1" t="s">
        <v>194</v>
      </c>
      <c r="V62" s="1" t="s">
        <v>194</v>
      </c>
      <c r="W62" s="1" t="s">
        <v>194</v>
      </c>
      <c r="X62" s="1" t="s">
        <v>194</v>
      </c>
      <c r="Y62" s="1" t="s">
        <v>194</v>
      </c>
      <c r="Z62" s="1" t="s">
        <v>194</v>
      </c>
      <c r="AA62" s="1" t="s">
        <v>194</v>
      </c>
      <c r="AB62" s="1" t="s">
        <v>194</v>
      </c>
      <c r="AC62" s="1" t="s">
        <v>194</v>
      </c>
      <c r="AD62" s="1" t="s">
        <v>194</v>
      </c>
      <c r="AE62" s="1" t="s">
        <v>194</v>
      </c>
      <c r="AF62" s="1" t="s">
        <v>194</v>
      </c>
      <c r="AG62" s="1" t="s">
        <v>194</v>
      </c>
      <c r="AH62" s="1" t="s">
        <v>194</v>
      </c>
      <c r="AI62" s="1" t="s">
        <v>194</v>
      </c>
      <c r="AJ62" s="1" t="s">
        <v>194</v>
      </c>
      <c r="AK62" s="1" t="s">
        <v>194</v>
      </c>
      <c r="AL62" s="1" t="s">
        <v>194</v>
      </c>
      <c r="AM62" s="1" t="s">
        <v>194</v>
      </c>
      <c r="AN62" s="1" t="s">
        <v>194</v>
      </c>
      <c r="AO62" s="1" t="s">
        <v>194</v>
      </c>
      <c r="AP62" s="1" t="s">
        <v>194</v>
      </c>
      <c r="AQ62" s="1" t="s">
        <v>194</v>
      </c>
      <c r="AR62" s="1" t="s">
        <v>194</v>
      </c>
      <c r="AS62" s="1" t="s">
        <v>194</v>
      </c>
    </row>
    <row r="63" spans="1:45" x14ac:dyDescent="0.3">
      <c r="A63" s="1" t="s">
        <v>383</v>
      </c>
      <c r="B63" s="1" t="s">
        <v>384</v>
      </c>
      <c r="C63" s="3" t="s">
        <v>15</v>
      </c>
      <c r="D63" s="17" t="s">
        <v>277</v>
      </c>
      <c r="E63" s="1" t="s">
        <v>1238</v>
      </c>
      <c r="F63" s="1" t="s">
        <v>1173</v>
      </c>
      <c r="G63" s="1" t="s">
        <v>36</v>
      </c>
      <c r="H63" s="1" t="s">
        <v>1183</v>
      </c>
      <c r="I63" s="1" t="s">
        <v>385</v>
      </c>
      <c r="J63" s="16">
        <v>1400000</v>
      </c>
      <c r="K63" s="16">
        <v>1400000</v>
      </c>
      <c r="L63" s="1" t="s">
        <v>1784</v>
      </c>
      <c r="M63" s="1" t="s">
        <v>15</v>
      </c>
      <c r="N63" s="1" t="s">
        <v>386</v>
      </c>
      <c r="O63" s="1" t="s">
        <v>17</v>
      </c>
      <c r="P63" s="1" t="s">
        <v>194</v>
      </c>
      <c r="Q63" s="1" t="s">
        <v>17</v>
      </c>
      <c r="R63" s="1" t="s">
        <v>194</v>
      </c>
      <c r="S63" s="1" t="s">
        <v>15</v>
      </c>
      <c r="T63" s="1" t="s">
        <v>387</v>
      </c>
      <c r="U63" s="1" t="s">
        <v>17</v>
      </c>
      <c r="V63" s="1" t="s">
        <v>194</v>
      </c>
      <c r="W63" s="1" t="s">
        <v>194</v>
      </c>
      <c r="X63" s="1" t="s">
        <v>194</v>
      </c>
      <c r="Y63" s="1" t="s">
        <v>194</v>
      </c>
      <c r="Z63" s="1" t="s">
        <v>194</v>
      </c>
      <c r="AA63" s="1" t="s">
        <v>194</v>
      </c>
      <c r="AB63" s="1" t="s">
        <v>194</v>
      </c>
      <c r="AC63" s="1" t="s">
        <v>194</v>
      </c>
      <c r="AD63" s="1" t="s">
        <v>194</v>
      </c>
      <c r="AE63" s="1" t="s">
        <v>194</v>
      </c>
      <c r="AF63" s="1" t="s">
        <v>194</v>
      </c>
      <c r="AG63" s="1" t="s">
        <v>194</v>
      </c>
      <c r="AH63" s="1" t="s">
        <v>194</v>
      </c>
      <c r="AI63" s="1" t="s">
        <v>194</v>
      </c>
      <c r="AJ63" s="1" t="s">
        <v>194</v>
      </c>
      <c r="AK63" s="1" t="s">
        <v>194</v>
      </c>
      <c r="AL63" s="1" t="s">
        <v>194</v>
      </c>
      <c r="AM63" s="1" t="s">
        <v>194</v>
      </c>
      <c r="AN63" s="1" t="s">
        <v>194</v>
      </c>
      <c r="AO63" s="1" t="s">
        <v>194</v>
      </c>
      <c r="AP63" s="1" t="s">
        <v>194</v>
      </c>
      <c r="AQ63" s="1" t="s">
        <v>194</v>
      </c>
      <c r="AR63" s="1" t="s">
        <v>194</v>
      </c>
      <c r="AS63" s="1" t="s">
        <v>194</v>
      </c>
    </row>
    <row r="64" spans="1:45" x14ac:dyDescent="0.3">
      <c r="A64" s="3" t="s">
        <v>344</v>
      </c>
      <c r="B64" s="3" t="s">
        <v>345</v>
      </c>
      <c r="C64" s="3" t="s">
        <v>15</v>
      </c>
      <c r="D64" s="7" t="s">
        <v>346</v>
      </c>
      <c r="E64" s="3" t="s">
        <v>1631</v>
      </c>
      <c r="F64" s="3" t="s">
        <v>98</v>
      </c>
      <c r="G64" s="3" t="s">
        <v>347</v>
      </c>
      <c r="H64" s="3" t="s">
        <v>1183</v>
      </c>
      <c r="I64" s="3" t="s">
        <v>211</v>
      </c>
      <c r="J64" s="16" t="s">
        <v>194</v>
      </c>
      <c r="K64" s="16" t="s">
        <v>194</v>
      </c>
      <c r="L64" s="3" t="s">
        <v>1788</v>
      </c>
      <c r="M64" s="3" t="s">
        <v>17</v>
      </c>
      <c r="N64" s="1" t="s">
        <v>194</v>
      </c>
      <c r="O64" s="3" t="s">
        <v>17</v>
      </c>
      <c r="P64" s="1" t="s">
        <v>194</v>
      </c>
      <c r="Q64" s="3" t="s">
        <v>17</v>
      </c>
      <c r="R64" s="1" t="s">
        <v>194</v>
      </c>
      <c r="S64" s="3" t="s">
        <v>15</v>
      </c>
      <c r="T64" s="3" t="s">
        <v>84</v>
      </c>
      <c r="U64" s="3" t="s">
        <v>17</v>
      </c>
      <c r="V64" s="1" t="s">
        <v>194</v>
      </c>
      <c r="W64" s="3" t="s">
        <v>348</v>
      </c>
      <c r="X64" s="3" t="s">
        <v>226</v>
      </c>
      <c r="Y64" s="3" t="s">
        <v>349</v>
      </c>
      <c r="Z64" s="3" t="s">
        <v>255</v>
      </c>
      <c r="AA64" s="3" t="s">
        <v>157</v>
      </c>
      <c r="AB64" s="3" t="s">
        <v>350</v>
      </c>
      <c r="AC64" s="3" t="s">
        <v>188</v>
      </c>
      <c r="AD64" s="3" t="s">
        <v>189</v>
      </c>
      <c r="AE64" s="1" t="s">
        <v>1113</v>
      </c>
      <c r="AF64" s="3" t="s">
        <v>1115</v>
      </c>
      <c r="AG64" s="3" t="s">
        <v>351</v>
      </c>
      <c r="AH64" s="3" t="s">
        <v>191</v>
      </c>
      <c r="AI64" s="3" t="s">
        <v>17</v>
      </c>
      <c r="AJ64" s="3" t="s">
        <v>352</v>
      </c>
      <c r="AK64" s="3" t="s">
        <v>352</v>
      </c>
      <c r="AL64" s="2" t="s">
        <v>194</v>
      </c>
      <c r="AM64" s="3" t="s">
        <v>353</v>
      </c>
      <c r="AN64" s="1" t="s">
        <v>194</v>
      </c>
      <c r="AO64" s="3" t="s">
        <v>33</v>
      </c>
      <c r="AP64" s="3" t="s">
        <v>33</v>
      </c>
      <c r="AQ64" s="3" t="s">
        <v>33</v>
      </c>
      <c r="AR64" s="3" t="s">
        <v>33</v>
      </c>
      <c r="AS64" s="3" t="s">
        <v>33</v>
      </c>
    </row>
    <row r="65" spans="1:45" x14ac:dyDescent="0.3">
      <c r="A65" s="6" t="s">
        <v>1379</v>
      </c>
      <c r="B65" s="6" t="s">
        <v>1380</v>
      </c>
      <c r="C65" s="6" t="s">
        <v>17</v>
      </c>
      <c r="D65" s="9" t="s">
        <v>1381</v>
      </c>
      <c r="E65" s="3" t="s">
        <v>1608</v>
      </c>
      <c r="F65" s="6" t="s">
        <v>98</v>
      </c>
      <c r="G65" s="6" t="s">
        <v>59</v>
      </c>
      <c r="H65" s="6" t="s">
        <v>1183</v>
      </c>
      <c r="I65" s="1" t="s">
        <v>194</v>
      </c>
      <c r="J65" s="16" t="s">
        <v>194</v>
      </c>
      <c r="K65" s="16" t="s">
        <v>194</v>
      </c>
      <c r="L65" s="3" t="s">
        <v>1794</v>
      </c>
      <c r="M65" s="1" t="s">
        <v>194</v>
      </c>
      <c r="N65" s="1" t="s">
        <v>194</v>
      </c>
      <c r="O65" s="1" t="s">
        <v>194</v>
      </c>
      <c r="P65" s="1" t="s">
        <v>194</v>
      </c>
      <c r="Q65" s="1" t="s">
        <v>194</v>
      </c>
      <c r="R65" s="1" t="s">
        <v>194</v>
      </c>
      <c r="S65" s="1" t="s">
        <v>194</v>
      </c>
      <c r="T65" s="1" t="s">
        <v>194</v>
      </c>
      <c r="U65" s="1" t="s">
        <v>194</v>
      </c>
      <c r="V65" s="1" t="s">
        <v>194</v>
      </c>
      <c r="W65" s="1" t="s">
        <v>194</v>
      </c>
      <c r="X65" s="1" t="s">
        <v>194</v>
      </c>
      <c r="Y65" s="1" t="s">
        <v>194</v>
      </c>
      <c r="Z65" s="1" t="s">
        <v>194</v>
      </c>
      <c r="AA65" s="1" t="s">
        <v>194</v>
      </c>
      <c r="AB65" s="1" t="s">
        <v>194</v>
      </c>
      <c r="AC65" s="1" t="s">
        <v>194</v>
      </c>
      <c r="AD65" s="1" t="s">
        <v>194</v>
      </c>
      <c r="AE65" s="1" t="s">
        <v>194</v>
      </c>
      <c r="AF65" s="1" t="s">
        <v>194</v>
      </c>
      <c r="AG65" s="1" t="s">
        <v>194</v>
      </c>
      <c r="AH65" s="1" t="s">
        <v>194</v>
      </c>
      <c r="AI65" s="1" t="s">
        <v>194</v>
      </c>
      <c r="AJ65" s="1" t="s">
        <v>194</v>
      </c>
      <c r="AK65" s="1" t="s">
        <v>194</v>
      </c>
      <c r="AL65" s="1" t="s">
        <v>194</v>
      </c>
      <c r="AM65" s="1" t="s">
        <v>194</v>
      </c>
      <c r="AN65" s="1" t="s">
        <v>194</v>
      </c>
      <c r="AO65" s="1" t="s">
        <v>194</v>
      </c>
      <c r="AP65" s="1" t="s">
        <v>194</v>
      </c>
      <c r="AQ65" s="1" t="s">
        <v>194</v>
      </c>
      <c r="AR65" s="1" t="s">
        <v>194</v>
      </c>
      <c r="AS65" s="1" t="s">
        <v>194</v>
      </c>
    </row>
    <row r="66" spans="1:45" x14ac:dyDescent="0.3">
      <c r="A66" s="1" t="s">
        <v>388</v>
      </c>
      <c r="B66" s="1" t="s">
        <v>389</v>
      </c>
      <c r="C66" s="3" t="s">
        <v>15</v>
      </c>
      <c r="D66" s="8" t="s">
        <v>1729</v>
      </c>
      <c r="E66" s="1" t="s">
        <v>1658</v>
      </c>
      <c r="F66" s="1" t="s">
        <v>1173</v>
      </c>
      <c r="G66" s="1" t="s">
        <v>210</v>
      </c>
      <c r="H66" s="1" t="s">
        <v>1183</v>
      </c>
      <c r="I66" s="1" t="s">
        <v>14</v>
      </c>
      <c r="J66" s="16">
        <v>30</v>
      </c>
      <c r="K66" s="16">
        <v>140</v>
      </c>
      <c r="L66" s="1" t="s">
        <v>1792</v>
      </c>
      <c r="M66" s="1" t="s">
        <v>15</v>
      </c>
      <c r="N66" s="1" t="s">
        <v>390</v>
      </c>
      <c r="O66" s="1" t="s">
        <v>17</v>
      </c>
      <c r="P66" s="1" t="s">
        <v>194</v>
      </c>
      <c r="Q66" s="1" t="s">
        <v>15</v>
      </c>
      <c r="R66" s="1" t="s">
        <v>83</v>
      </c>
      <c r="S66" s="1" t="s">
        <v>17</v>
      </c>
      <c r="T66" s="1" t="s">
        <v>194</v>
      </c>
      <c r="U66" s="1" t="s">
        <v>15</v>
      </c>
      <c r="V66" s="1" t="s">
        <v>198</v>
      </c>
      <c r="W66" s="1" t="s">
        <v>391</v>
      </c>
      <c r="X66" s="1" t="s">
        <v>392</v>
      </c>
      <c r="Y66" s="1" t="s">
        <v>170</v>
      </c>
      <c r="Z66" s="1" t="s">
        <v>393</v>
      </c>
      <c r="AA66" s="1" t="s">
        <v>329</v>
      </c>
      <c r="AB66" s="1" t="s">
        <v>394</v>
      </c>
      <c r="AC66" s="1" t="s">
        <v>306</v>
      </c>
      <c r="AD66" s="1" t="s">
        <v>90</v>
      </c>
      <c r="AE66" s="1" t="s">
        <v>1139</v>
      </c>
      <c r="AF66" s="1" t="s">
        <v>194</v>
      </c>
      <c r="AG66" s="1" t="s">
        <v>351</v>
      </c>
      <c r="AH66" s="1" t="s">
        <v>395</v>
      </c>
      <c r="AI66" s="1" t="s">
        <v>15</v>
      </c>
      <c r="AJ66" s="1" t="s">
        <v>396</v>
      </c>
      <c r="AK66" s="1" t="s">
        <v>192</v>
      </c>
      <c r="AL66" s="1" t="s">
        <v>194</v>
      </c>
      <c r="AM66" s="1" t="s">
        <v>353</v>
      </c>
      <c r="AN66" s="1" t="s">
        <v>397</v>
      </c>
      <c r="AO66" s="1" t="s">
        <v>54</v>
      </c>
      <c r="AP66" s="1" t="s">
        <v>54</v>
      </c>
      <c r="AQ66" s="1" t="s">
        <v>54</v>
      </c>
      <c r="AR66" s="1" t="s">
        <v>54</v>
      </c>
      <c r="AS66" s="1" t="s">
        <v>54</v>
      </c>
    </row>
    <row r="67" spans="1:45" x14ac:dyDescent="0.3">
      <c r="A67" s="1" t="s">
        <v>1382</v>
      </c>
      <c r="B67" s="1" t="s">
        <v>335</v>
      </c>
      <c r="C67" s="3" t="s">
        <v>15</v>
      </c>
      <c r="D67" s="8" t="s">
        <v>1383</v>
      </c>
      <c r="E67" s="1" t="s">
        <v>1659</v>
      </c>
      <c r="F67" s="1" t="s">
        <v>98</v>
      </c>
      <c r="G67" s="1" t="s">
        <v>337</v>
      </c>
      <c r="H67" s="6" t="s">
        <v>1184</v>
      </c>
      <c r="I67" s="3">
        <v>2020</v>
      </c>
      <c r="J67" s="16">
        <v>135</v>
      </c>
      <c r="K67" s="16">
        <v>83</v>
      </c>
      <c r="L67" s="1" t="s">
        <v>1781</v>
      </c>
      <c r="M67" s="1" t="s">
        <v>17</v>
      </c>
      <c r="N67" s="1" t="s">
        <v>194</v>
      </c>
      <c r="O67" s="1" t="s">
        <v>17</v>
      </c>
      <c r="P67" s="1" t="s">
        <v>194</v>
      </c>
      <c r="Q67" s="1" t="s">
        <v>15</v>
      </c>
      <c r="R67" s="1" t="s">
        <v>83</v>
      </c>
      <c r="S67" s="1" t="s">
        <v>17</v>
      </c>
      <c r="T67" s="1" t="s">
        <v>194</v>
      </c>
      <c r="U67" s="1" t="s">
        <v>17</v>
      </c>
      <c r="V67" s="1" t="s">
        <v>194</v>
      </c>
      <c r="W67" s="1" t="s">
        <v>338</v>
      </c>
      <c r="X67" s="1" t="s">
        <v>214</v>
      </c>
      <c r="Y67" s="1" t="s">
        <v>139</v>
      </c>
      <c r="Z67" s="1" t="s">
        <v>339</v>
      </c>
      <c r="AA67" s="1" t="s">
        <v>340</v>
      </c>
      <c r="AB67" s="1" t="s">
        <v>341</v>
      </c>
      <c r="AC67" s="1" t="s">
        <v>342</v>
      </c>
      <c r="AD67" s="1" t="s">
        <v>46</v>
      </c>
      <c r="AE67" s="1" t="s">
        <v>1809</v>
      </c>
      <c r="AF67" s="1" t="s">
        <v>1809</v>
      </c>
      <c r="AG67" s="1" t="s">
        <v>1809</v>
      </c>
      <c r="AH67" s="1" t="s">
        <v>1809</v>
      </c>
      <c r="AI67" s="1" t="s">
        <v>194</v>
      </c>
      <c r="AJ67" s="1" t="s">
        <v>194</v>
      </c>
      <c r="AK67" s="1" t="s">
        <v>190</v>
      </c>
      <c r="AL67" s="1" t="s">
        <v>242</v>
      </c>
      <c r="AM67" s="1" t="s">
        <v>49</v>
      </c>
      <c r="AN67" s="1" t="s">
        <v>30</v>
      </c>
      <c r="AO67" s="1" t="s">
        <v>192</v>
      </c>
      <c r="AP67" s="1" t="s">
        <v>343</v>
      </c>
      <c r="AQ67" s="1" t="s">
        <v>178</v>
      </c>
      <c r="AR67" s="1" t="s">
        <v>194</v>
      </c>
      <c r="AS67" s="1" t="s">
        <v>33</v>
      </c>
    </row>
    <row r="68" spans="1:45" x14ac:dyDescent="0.3">
      <c r="A68" s="1" t="s">
        <v>1619</v>
      </c>
      <c r="B68" s="1" t="s">
        <v>398</v>
      </c>
      <c r="C68" s="3" t="s">
        <v>15</v>
      </c>
      <c r="D68" s="17" t="s">
        <v>399</v>
      </c>
      <c r="E68" s="1" t="s">
        <v>1660</v>
      </c>
      <c r="F68" s="1" t="s">
        <v>98</v>
      </c>
      <c r="G68" s="1" t="s">
        <v>36</v>
      </c>
      <c r="H68" s="1" t="s">
        <v>1183</v>
      </c>
      <c r="I68" s="1" t="s">
        <v>400</v>
      </c>
      <c r="J68" s="16">
        <v>800000</v>
      </c>
      <c r="K68" s="16">
        <v>1200000</v>
      </c>
      <c r="L68" s="1" t="s">
        <v>1778</v>
      </c>
      <c r="M68" s="1" t="s">
        <v>15</v>
      </c>
      <c r="N68" s="1" t="s">
        <v>401</v>
      </c>
      <c r="O68" s="1" t="s">
        <v>15</v>
      </c>
      <c r="P68" s="1" t="s">
        <v>402</v>
      </c>
      <c r="Q68" s="1" t="s">
        <v>15</v>
      </c>
      <c r="R68" s="1" t="s">
        <v>403</v>
      </c>
      <c r="S68" s="1" t="s">
        <v>15</v>
      </c>
      <c r="T68" s="1" t="s">
        <v>64</v>
      </c>
      <c r="U68" s="1" t="s">
        <v>17</v>
      </c>
      <c r="V68" s="1" t="s">
        <v>194</v>
      </c>
      <c r="W68" s="1" t="s">
        <v>404</v>
      </c>
      <c r="X68" s="1" t="s">
        <v>138</v>
      </c>
      <c r="Y68" s="1" t="s">
        <v>405</v>
      </c>
      <c r="Z68" s="1" t="s">
        <v>406</v>
      </c>
      <c r="AA68" s="1" t="s">
        <v>70</v>
      </c>
      <c r="AB68" s="1" t="s">
        <v>71</v>
      </c>
      <c r="AC68" s="1" t="s">
        <v>45</v>
      </c>
      <c r="AD68" s="2" t="s">
        <v>72</v>
      </c>
      <c r="AE68" s="1" t="s">
        <v>1155</v>
      </c>
      <c r="AF68" s="2" t="s">
        <v>1114</v>
      </c>
      <c r="AG68" s="1" t="s">
        <v>407</v>
      </c>
      <c r="AH68" s="1" t="s">
        <v>408</v>
      </c>
      <c r="AI68" s="1" t="s">
        <v>49</v>
      </c>
      <c r="AJ68" s="1" t="s">
        <v>409</v>
      </c>
      <c r="AK68" s="1" t="s">
        <v>410</v>
      </c>
      <c r="AL68" s="1" t="s">
        <v>411</v>
      </c>
      <c r="AM68" s="1" t="s">
        <v>52</v>
      </c>
      <c r="AN68" s="1" t="s">
        <v>412</v>
      </c>
      <c r="AO68" s="1" t="s">
        <v>78</v>
      </c>
      <c r="AP68" s="1" t="s">
        <v>78</v>
      </c>
      <c r="AQ68" s="1" t="s">
        <v>78</v>
      </c>
      <c r="AR68" s="1" t="s">
        <v>78</v>
      </c>
      <c r="AS68" s="1" t="s">
        <v>78</v>
      </c>
    </row>
    <row r="69" spans="1:45" x14ac:dyDescent="0.3">
      <c r="A69" s="3" t="s">
        <v>730</v>
      </c>
      <c r="B69" s="3" t="s">
        <v>731</v>
      </c>
      <c r="C69" s="3" t="s">
        <v>15</v>
      </c>
      <c r="D69" s="8" t="s">
        <v>1730</v>
      </c>
      <c r="E69" s="3" t="s">
        <v>1714</v>
      </c>
      <c r="F69" s="3" t="s">
        <v>426</v>
      </c>
      <c r="G69" s="3" t="s">
        <v>208</v>
      </c>
      <c r="H69" s="3" t="s">
        <v>1183</v>
      </c>
      <c r="I69" s="3" t="s">
        <v>181</v>
      </c>
      <c r="J69" s="16">
        <v>1848651</v>
      </c>
      <c r="K69" s="18">
        <v>1848651</v>
      </c>
      <c r="L69" s="1" t="s">
        <v>1787</v>
      </c>
      <c r="M69" s="3" t="s">
        <v>17</v>
      </c>
      <c r="N69" s="1" t="s">
        <v>194</v>
      </c>
      <c r="O69" s="3" t="s">
        <v>17</v>
      </c>
      <c r="P69" s="1" t="s">
        <v>194</v>
      </c>
      <c r="Q69" s="3" t="s">
        <v>15</v>
      </c>
      <c r="R69" s="3" t="s">
        <v>732</v>
      </c>
      <c r="S69" s="3" t="s">
        <v>15</v>
      </c>
      <c r="T69" s="3" t="s">
        <v>183</v>
      </c>
      <c r="U69" s="3" t="s">
        <v>17</v>
      </c>
      <c r="V69" s="1" t="s">
        <v>194</v>
      </c>
      <c r="W69" s="1" t="s">
        <v>194</v>
      </c>
      <c r="X69" s="3" t="s">
        <v>101</v>
      </c>
      <c r="Y69" s="3" t="s">
        <v>733</v>
      </c>
      <c r="Z69" s="3" t="s">
        <v>240</v>
      </c>
      <c r="AA69" s="3" t="s">
        <v>734</v>
      </c>
      <c r="AB69" s="3" t="s">
        <v>735</v>
      </c>
      <c r="AC69" s="3" t="s">
        <v>736</v>
      </c>
      <c r="AD69" s="3" t="s">
        <v>90</v>
      </c>
      <c r="AE69" s="3" t="s">
        <v>1149</v>
      </c>
      <c r="AF69" s="3" t="s">
        <v>1138</v>
      </c>
      <c r="AG69" s="3" t="s">
        <v>737</v>
      </c>
      <c r="AH69" s="3" t="s">
        <v>108</v>
      </c>
      <c r="AI69" s="1" t="s">
        <v>15</v>
      </c>
      <c r="AJ69" s="1" t="s">
        <v>192</v>
      </c>
      <c r="AK69" s="1" t="s">
        <v>192</v>
      </c>
      <c r="AL69" s="1" t="s">
        <v>194</v>
      </c>
      <c r="AM69" s="3" t="s">
        <v>52</v>
      </c>
      <c r="AN69" s="1" t="s">
        <v>194</v>
      </c>
      <c r="AO69" s="1" t="s">
        <v>33</v>
      </c>
      <c r="AP69" s="1" t="s">
        <v>33</v>
      </c>
      <c r="AQ69" s="1" t="s">
        <v>33</v>
      </c>
      <c r="AR69" s="1" t="s">
        <v>33</v>
      </c>
      <c r="AS69" s="1" t="s">
        <v>33</v>
      </c>
    </row>
    <row r="70" spans="1:45" x14ac:dyDescent="0.3">
      <c r="A70" s="1" t="s">
        <v>414</v>
      </c>
      <c r="B70" s="23" t="s">
        <v>1695</v>
      </c>
      <c r="C70" s="3" t="s">
        <v>15</v>
      </c>
      <c r="D70" s="17" t="s">
        <v>415</v>
      </c>
      <c r="E70" s="1" t="s">
        <v>1228</v>
      </c>
      <c r="F70" s="2" t="s">
        <v>98</v>
      </c>
      <c r="G70" s="1" t="s">
        <v>99</v>
      </c>
      <c r="H70" s="1" t="s">
        <v>1183</v>
      </c>
      <c r="I70" s="1" t="s">
        <v>181</v>
      </c>
      <c r="J70" s="16">
        <v>300</v>
      </c>
      <c r="K70" s="16">
        <v>1500</v>
      </c>
      <c r="L70" s="1" t="s">
        <v>1784</v>
      </c>
      <c r="M70" s="1" t="s">
        <v>15</v>
      </c>
      <c r="N70" s="1" t="s">
        <v>416</v>
      </c>
      <c r="O70" s="1" t="s">
        <v>17</v>
      </c>
      <c r="P70" s="1" t="s">
        <v>194</v>
      </c>
      <c r="Q70" s="1" t="s">
        <v>17</v>
      </c>
      <c r="R70" s="1" t="s">
        <v>194</v>
      </c>
      <c r="S70" s="1" t="s">
        <v>15</v>
      </c>
      <c r="T70" s="1" t="s">
        <v>64</v>
      </c>
      <c r="U70" s="1" t="s">
        <v>17</v>
      </c>
      <c r="V70" s="1" t="s">
        <v>194</v>
      </c>
      <c r="W70" s="1" t="s">
        <v>417</v>
      </c>
      <c r="X70" s="1" t="s">
        <v>358</v>
      </c>
      <c r="Y70" s="1" t="s">
        <v>418</v>
      </c>
      <c r="Z70" s="1" t="s">
        <v>103</v>
      </c>
      <c r="AA70" s="1" t="s">
        <v>419</v>
      </c>
      <c r="AB70" s="1" t="s">
        <v>420</v>
      </c>
      <c r="AC70" s="1" t="s">
        <v>421</v>
      </c>
      <c r="AD70" s="1" t="s">
        <v>46</v>
      </c>
      <c r="AE70" s="1" t="s">
        <v>1118</v>
      </c>
      <c r="AF70" s="1" t="s">
        <v>194</v>
      </c>
      <c r="AG70" s="1" t="s">
        <v>422</v>
      </c>
      <c r="AH70" s="1" t="s">
        <v>423</v>
      </c>
      <c r="AI70" s="1" t="s">
        <v>17</v>
      </c>
      <c r="AJ70" s="1" t="s">
        <v>192</v>
      </c>
      <c r="AK70" s="1" t="s">
        <v>352</v>
      </c>
      <c r="AL70" s="1" t="s">
        <v>194</v>
      </c>
      <c r="AM70" s="1" t="s">
        <v>308</v>
      </c>
      <c r="AN70" s="1" t="s">
        <v>194</v>
      </c>
      <c r="AO70" s="2" t="s">
        <v>33</v>
      </c>
      <c r="AP70" s="1" t="s">
        <v>54</v>
      </c>
      <c r="AQ70" s="2" t="s">
        <v>33</v>
      </c>
      <c r="AR70" s="1" t="s">
        <v>78</v>
      </c>
      <c r="AS70" s="1" t="s">
        <v>78</v>
      </c>
    </row>
    <row r="71" spans="1:45" x14ac:dyDescent="0.3">
      <c r="A71" s="1" t="s">
        <v>425</v>
      </c>
      <c r="B71" s="1" t="s">
        <v>424</v>
      </c>
      <c r="C71" s="3" t="s">
        <v>15</v>
      </c>
      <c r="D71" s="8" t="s">
        <v>1731</v>
      </c>
      <c r="E71" s="1" t="s">
        <v>1715</v>
      </c>
      <c r="F71" s="1" t="s">
        <v>426</v>
      </c>
      <c r="G71" s="1" t="s">
        <v>266</v>
      </c>
      <c r="H71" s="1" t="s">
        <v>1183</v>
      </c>
      <c r="I71" s="1" t="s">
        <v>37</v>
      </c>
      <c r="J71" s="16">
        <v>3600</v>
      </c>
      <c r="K71" s="16">
        <v>68000</v>
      </c>
      <c r="L71" s="1" t="s">
        <v>1787</v>
      </c>
      <c r="M71" s="1" t="s">
        <v>17</v>
      </c>
      <c r="N71" s="1" t="s">
        <v>194</v>
      </c>
      <c r="O71" s="1" t="s">
        <v>17</v>
      </c>
      <c r="P71" s="1" t="s">
        <v>194</v>
      </c>
      <c r="Q71" s="1" t="s">
        <v>15</v>
      </c>
      <c r="R71" s="1" t="s">
        <v>83</v>
      </c>
      <c r="S71" s="1" t="s">
        <v>15</v>
      </c>
      <c r="T71" s="1" t="s">
        <v>64</v>
      </c>
      <c r="U71" s="1" t="s">
        <v>17</v>
      </c>
      <c r="V71" s="1" t="s">
        <v>194</v>
      </c>
      <c r="W71" s="1" t="s">
        <v>427</v>
      </c>
      <c r="X71" s="1" t="s">
        <v>428</v>
      </c>
      <c r="Y71" s="1" t="s">
        <v>429</v>
      </c>
      <c r="Z71" s="1" t="s">
        <v>42</v>
      </c>
      <c r="AA71" s="1" t="s">
        <v>157</v>
      </c>
      <c r="AB71" s="1" t="s">
        <v>430</v>
      </c>
      <c r="AC71" s="1" t="s">
        <v>188</v>
      </c>
      <c r="AD71" s="1" t="s">
        <v>46</v>
      </c>
      <c r="AE71" s="1" t="s">
        <v>194</v>
      </c>
      <c r="AF71" s="1" t="s">
        <v>1125</v>
      </c>
      <c r="AG71" s="1" t="s">
        <v>431</v>
      </c>
      <c r="AH71" s="1" t="s">
        <v>108</v>
      </c>
      <c r="AI71" s="1" t="s">
        <v>17</v>
      </c>
      <c r="AJ71" s="1" t="s">
        <v>320</v>
      </c>
      <c r="AK71" s="1" t="s">
        <v>320</v>
      </c>
      <c r="AL71" s="1" t="s">
        <v>27</v>
      </c>
      <c r="AM71" s="1" t="s">
        <v>432</v>
      </c>
      <c r="AN71" s="1" t="s">
        <v>27</v>
      </c>
      <c r="AO71" s="2" t="s">
        <v>54</v>
      </c>
      <c r="AP71" s="2" t="s">
        <v>33</v>
      </c>
      <c r="AQ71" s="2" t="s">
        <v>33</v>
      </c>
      <c r="AR71" s="1" t="s">
        <v>54</v>
      </c>
      <c r="AS71" s="1" t="s">
        <v>33</v>
      </c>
    </row>
    <row r="72" spans="1:45" x14ac:dyDescent="0.3">
      <c r="A72" s="1" t="s">
        <v>433</v>
      </c>
      <c r="B72" s="1" t="s">
        <v>1762</v>
      </c>
      <c r="C72" s="3" t="s">
        <v>15</v>
      </c>
      <c r="D72" s="8" t="s">
        <v>1732</v>
      </c>
      <c r="E72" s="1" t="s">
        <v>1716</v>
      </c>
      <c r="F72" s="1" t="s">
        <v>98</v>
      </c>
      <c r="G72" s="1" t="s">
        <v>434</v>
      </c>
      <c r="H72" s="1" t="s">
        <v>1184</v>
      </c>
      <c r="I72" s="1" t="s">
        <v>81</v>
      </c>
      <c r="J72" s="18">
        <v>300</v>
      </c>
      <c r="K72" s="18">
        <v>300</v>
      </c>
      <c r="L72" s="1" t="s">
        <v>1793</v>
      </c>
      <c r="M72" s="1" t="s">
        <v>17</v>
      </c>
      <c r="N72" s="1" t="s">
        <v>194</v>
      </c>
      <c r="O72" s="1" t="s">
        <v>15</v>
      </c>
      <c r="P72" s="1" t="s">
        <v>435</v>
      </c>
      <c r="Q72" s="1" t="s">
        <v>15</v>
      </c>
      <c r="R72" s="1" t="s">
        <v>83</v>
      </c>
      <c r="S72" s="1" t="s">
        <v>15</v>
      </c>
      <c r="T72" s="1" t="s">
        <v>84</v>
      </c>
      <c r="U72" s="1" t="s">
        <v>17</v>
      </c>
      <c r="V72" s="1" t="s">
        <v>194</v>
      </c>
      <c r="W72" s="1" t="s">
        <v>436</v>
      </c>
      <c r="X72" s="1" t="s">
        <v>214</v>
      </c>
      <c r="Y72" s="1" t="s">
        <v>139</v>
      </c>
      <c r="Z72" s="1" t="s">
        <v>437</v>
      </c>
      <c r="AA72" s="1" t="s">
        <v>340</v>
      </c>
      <c r="AB72" s="1" t="s">
        <v>438</v>
      </c>
      <c r="AC72" s="1" t="s">
        <v>188</v>
      </c>
      <c r="AD72" s="2" t="s">
        <v>72</v>
      </c>
      <c r="AE72" s="2" t="s">
        <v>194</v>
      </c>
      <c r="AF72" s="1" t="s">
        <v>1134</v>
      </c>
      <c r="AG72" s="1" t="s">
        <v>190</v>
      </c>
      <c r="AH72" s="1" t="s">
        <v>108</v>
      </c>
      <c r="AI72" s="1" t="s">
        <v>17</v>
      </c>
      <c r="AJ72" s="1" t="s">
        <v>192</v>
      </c>
      <c r="AK72" s="1" t="s">
        <v>192</v>
      </c>
      <c r="AL72" s="1" t="s">
        <v>194</v>
      </c>
      <c r="AM72" s="1" t="s">
        <v>112</v>
      </c>
      <c r="AN72" s="1" t="s">
        <v>439</v>
      </c>
      <c r="AO72" s="2" t="s">
        <v>54</v>
      </c>
      <c r="AP72" s="1" t="s">
        <v>54</v>
      </c>
      <c r="AQ72" s="1" t="s">
        <v>54</v>
      </c>
      <c r="AR72" s="1" t="s">
        <v>54</v>
      </c>
      <c r="AS72" s="1" t="s">
        <v>54</v>
      </c>
    </row>
    <row r="73" spans="1:45" x14ac:dyDescent="0.3">
      <c r="A73" s="2" t="s">
        <v>441</v>
      </c>
      <c r="B73" s="2" t="s">
        <v>1689</v>
      </c>
      <c r="C73" s="3" t="s">
        <v>15</v>
      </c>
      <c r="D73" s="9" t="s">
        <v>442</v>
      </c>
      <c r="E73" s="2" t="s">
        <v>1661</v>
      </c>
      <c r="F73" s="2" t="s">
        <v>12</v>
      </c>
      <c r="G73" s="2" t="s">
        <v>245</v>
      </c>
      <c r="H73" s="2" t="s">
        <v>1183</v>
      </c>
      <c r="I73" s="1" t="s">
        <v>181</v>
      </c>
      <c r="J73" s="16">
        <v>30000</v>
      </c>
      <c r="K73" s="16">
        <v>50000</v>
      </c>
      <c r="L73" s="3" t="s">
        <v>1782</v>
      </c>
      <c r="M73" s="2" t="s">
        <v>15</v>
      </c>
      <c r="N73" s="2" t="s">
        <v>16</v>
      </c>
      <c r="O73" s="2" t="s">
        <v>17</v>
      </c>
      <c r="P73" s="2" t="s">
        <v>194</v>
      </c>
      <c r="Q73" s="2" t="s">
        <v>17</v>
      </c>
      <c r="R73" s="2" t="s">
        <v>194</v>
      </c>
      <c r="S73" s="2" t="s">
        <v>17</v>
      </c>
      <c r="T73" s="2" t="s">
        <v>194</v>
      </c>
      <c r="U73" s="2" t="s">
        <v>17</v>
      </c>
      <c r="V73" s="2" t="s">
        <v>194</v>
      </c>
      <c r="W73" s="2" t="s">
        <v>443</v>
      </c>
      <c r="X73" s="2" t="s">
        <v>444</v>
      </c>
      <c r="Y73" s="2" t="s">
        <v>445</v>
      </c>
      <c r="Z73" s="2" t="s">
        <v>255</v>
      </c>
      <c r="AA73" s="2" t="s">
        <v>329</v>
      </c>
      <c r="AB73" s="2" t="s">
        <v>446</v>
      </c>
      <c r="AC73" s="2" t="s">
        <v>447</v>
      </c>
      <c r="AD73" s="2" t="s">
        <v>90</v>
      </c>
      <c r="AE73" s="1" t="s">
        <v>1118</v>
      </c>
      <c r="AF73" s="2" t="s">
        <v>1156</v>
      </c>
      <c r="AG73" s="2" t="s">
        <v>28</v>
      </c>
      <c r="AH73" s="2" t="s">
        <v>242</v>
      </c>
      <c r="AI73" s="2" t="s">
        <v>15</v>
      </c>
      <c r="AJ73" s="2" t="s">
        <v>448</v>
      </c>
      <c r="AK73" s="2" t="s">
        <v>449</v>
      </c>
      <c r="AL73" s="2" t="s">
        <v>450</v>
      </c>
      <c r="AM73" s="2" t="s">
        <v>220</v>
      </c>
      <c r="AN73" s="2" t="s">
        <v>451</v>
      </c>
      <c r="AO73" s="2" t="s">
        <v>33</v>
      </c>
      <c r="AP73" s="2" t="s">
        <v>33</v>
      </c>
      <c r="AQ73" s="2" t="s">
        <v>114</v>
      </c>
      <c r="AR73" s="2" t="s">
        <v>54</v>
      </c>
      <c r="AS73" s="1" t="s">
        <v>54</v>
      </c>
    </row>
    <row r="74" spans="1:45" x14ac:dyDescent="0.3">
      <c r="A74" s="23" t="s">
        <v>1696</v>
      </c>
      <c r="B74" s="23" t="s">
        <v>1697</v>
      </c>
      <c r="C74" s="3" t="s">
        <v>15</v>
      </c>
      <c r="D74" s="17" t="s">
        <v>452</v>
      </c>
      <c r="E74" s="23" t="s">
        <v>1698</v>
      </c>
      <c r="F74" s="1" t="s">
        <v>98</v>
      </c>
      <c r="G74" s="1" t="s">
        <v>99</v>
      </c>
      <c r="H74" s="1" t="s">
        <v>1183</v>
      </c>
      <c r="I74" s="1" t="s">
        <v>81</v>
      </c>
      <c r="J74" s="16" t="s">
        <v>194</v>
      </c>
      <c r="K74" s="16" t="s">
        <v>194</v>
      </c>
      <c r="L74" s="1" t="s">
        <v>1784</v>
      </c>
      <c r="M74" s="1" t="s">
        <v>15</v>
      </c>
      <c r="N74" s="1" t="s">
        <v>386</v>
      </c>
      <c r="O74" s="1" t="s">
        <v>17</v>
      </c>
      <c r="P74" s="1" t="s">
        <v>194</v>
      </c>
      <c r="Q74" s="1" t="s">
        <v>17</v>
      </c>
      <c r="R74" s="1" t="s">
        <v>194</v>
      </c>
      <c r="S74" s="1" t="s">
        <v>15</v>
      </c>
      <c r="T74" s="1" t="s">
        <v>64</v>
      </c>
      <c r="U74" s="1" t="s">
        <v>17</v>
      </c>
      <c r="V74" s="1" t="s">
        <v>194</v>
      </c>
      <c r="W74" s="1" t="s">
        <v>453</v>
      </c>
      <c r="X74" s="1" t="s">
        <v>138</v>
      </c>
      <c r="Y74" s="1" t="s">
        <v>454</v>
      </c>
      <c r="Z74" s="1" t="s">
        <v>69</v>
      </c>
      <c r="AA74" s="1" t="s">
        <v>455</v>
      </c>
      <c r="AB74" s="1" t="s">
        <v>456</v>
      </c>
      <c r="AC74" s="1" t="s">
        <v>188</v>
      </c>
      <c r="AD74" s="1" t="s">
        <v>231</v>
      </c>
      <c r="AE74" s="1" t="s">
        <v>1118</v>
      </c>
      <c r="AF74" s="1" t="s">
        <v>1156</v>
      </c>
      <c r="AG74" s="1" t="s">
        <v>457</v>
      </c>
      <c r="AH74" s="1" t="s">
        <v>458</v>
      </c>
      <c r="AI74" s="1" t="s">
        <v>15</v>
      </c>
      <c r="AJ74" s="1" t="s">
        <v>459</v>
      </c>
      <c r="AK74" s="1" t="s">
        <v>459</v>
      </c>
      <c r="AL74" s="1" t="s">
        <v>460</v>
      </c>
      <c r="AM74" s="1" t="s">
        <v>461</v>
      </c>
      <c r="AN74" s="1" t="s">
        <v>462</v>
      </c>
      <c r="AO74" s="1" t="s">
        <v>78</v>
      </c>
      <c r="AP74" s="1" t="s">
        <v>54</v>
      </c>
      <c r="AQ74" s="1" t="s">
        <v>54</v>
      </c>
      <c r="AR74" s="1" t="s">
        <v>78</v>
      </c>
      <c r="AS74" s="1" t="s">
        <v>78</v>
      </c>
    </row>
    <row r="75" spans="1:45" x14ac:dyDescent="0.3">
      <c r="A75" s="3" t="s">
        <v>1384</v>
      </c>
      <c r="B75" s="3" t="s">
        <v>1385</v>
      </c>
      <c r="C75" s="6" t="s">
        <v>17</v>
      </c>
      <c r="D75" s="5" t="s">
        <v>1386</v>
      </c>
      <c r="E75" s="3" t="s">
        <v>1583</v>
      </c>
      <c r="F75" s="3" t="s">
        <v>98</v>
      </c>
      <c r="G75" s="3" t="s">
        <v>1387</v>
      </c>
      <c r="H75" s="6" t="s">
        <v>1184</v>
      </c>
      <c r="I75" s="1" t="s">
        <v>194</v>
      </c>
      <c r="J75" s="16" t="s">
        <v>194</v>
      </c>
      <c r="K75" s="16" t="s">
        <v>194</v>
      </c>
      <c r="L75" s="3" t="s">
        <v>1786</v>
      </c>
      <c r="M75" s="1" t="s">
        <v>194</v>
      </c>
      <c r="N75" s="1" t="s">
        <v>194</v>
      </c>
      <c r="O75" s="1" t="s">
        <v>194</v>
      </c>
      <c r="P75" s="1" t="s">
        <v>194</v>
      </c>
      <c r="Q75" s="1" t="s">
        <v>194</v>
      </c>
      <c r="R75" s="1" t="s">
        <v>194</v>
      </c>
      <c r="S75" s="1" t="s">
        <v>194</v>
      </c>
      <c r="T75" s="1" t="s">
        <v>194</v>
      </c>
      <c r="U75" s="1" t="s">
        <v>194</v>
      </c>
      <c r="V75" s="1" t="s">
        <v>194</v>
      </c>
      <c r="W75" s="1" t="s">
        <v>194</v>
      </c>
      <c r="X75" s="1" t="s">
        <v>194</v>
      </c>
      <c r="Y75" s="1" t="s">
        <v>194</v>
      </c>
      <c r="Z75" s="1" t="s">
        <v>194</v>
      </c>
      <c r="AA75" s="1" t="s">
        <v>194</v>
      </c>
      <c r="AB75" s="1" t="s">
        <v>194</v>
      </c>
      <c r="AC75" s="1" t="s">
        <v>194</v>
      </c>
      <c r="AD75" s="1" t="s">
        <v>194</v>
      </c>
      <c r="AE75" s="1" t="s">
        <v>194</v>
      </c>
      <c r="AF75" s="1" t="s">
        <v>194</v>
      </c>
      <c r="AG75" s="1" t="s">
        <v>194</v>
      </c>
      <c r="AH75" s="1" t="s">
        <v>194</v>
      </c>
      <c r="AI75" s="1" t="s">
        <v>194</v>
      </c>
      <c r="AJ75" s="1" t="s">
        <v>194</v>
      </c>
      <c r="AK75" s="1" t="s">
        <v>194</v>
      </c>
      <c r="AL75" s="1" t="s">
        <v>194</v>
      </c>
      <c r="AM75" s="1" t="s">
        <v>194</v>
      </c>
      <c r="AN75" s="1" t="s">
        <v>194</v>
      </c>
      <c r="AO75" s="1" t="s">
        <v>194</v>
      </c>
      <c r="AP75" s="1" t="s">
        <v>194</v>
      </c>
      <c r="AQ75" s="1" t="s">
        <v>194</v>
      </c>
      <c r="AR75" s="1" t="s">
        <v>194</v>
      </c>
      <c r="AS75" s="1" t="s">
        <v>194</v>
      </c>
    </row>
    <row r="76" spans="1:45" x14ac:dyDescent="0.3">
      <c r="A76" s="1" t="s">
        <v>464</v>
      </c>
      <c r="B76" s="1" t="s">
        <v>463</v>
      </c>
      <c r="C76" s="3" t="s">
        <v>15</v>
      </c>
      <c r="D76" s="17" t="s">
        <v>465</v>
      </c>
      <c r="E76" s="1" t="s">
        <v>1229</v>
      </c>
      <c r="F76" s="1" t="s">
        <v>98</v>
      </c>
      <c r="G76" s="1" t="s">
        <v>99</v>
      </c>
      <c r="H76" s="1" t="s">
        <v>1183</v>
      </c>
      <c r="I76" s="1" t="s">
        <v>81</v>
      </c>
      <c r="J76" s="16">
        <v>24</v>
      </c>
      <c r="K76" s="16">
        <v>156</v>
      </c>
      <c r="L76" s="1" t="s">
        <v>1784</v>
      </c>
      <c r="M76" s="1" t="s">
        <v>15</v>
      </c>
      <c r="N76" s="1" t="s">
        <v>466</v>
      </c>
      <c r="O76" s="1" t="s">
        <v>17</v>
      </c>
      <c r="P76" s="1" t="s">
        <v>194</v>
      </c>
      <c r="Q76" s="1" t="s">
        <v>17</v>
      </c>
      <c r="R76" s="1" t="s">
        <v>194</v>
      </c>
      <c r="S76" s="1" t="s">
        <v>15</v>
      </c>
      <c r="T76" s="1" t="s">
        <v>467</v>
      </c>
      <c r="U76" s="1" t="s">
        <v>17</v>
      </c>
      <c r="V76" s="1" t="s">
        <v>194</v>
      </c>
      <c r="W76" s="1" t="s">
        <v>468</v>
      </c>
      <c r="X76" s="1" t="s">
        <v>138</v>
      </c>
      <c r="Y76" s="1" t="s">
        <v>86</v>
      </c>
      <c r="Z76" s="1" t="s">
        <v>255</v>
      </c>
      <c r="AA76" s="1" t="s">
        <v>469</v>
      </c>
      <c r="AB76" s="1" t="s">
        <v>470</v>
      </c>
      <c r="AC76" s="1" t="s">
        <v>273</v>
      </c>
      <c r="AD76" s="1" t="s">
        <v>231</v>
      </c>
      <c r="AE76" s="1" t="s">
        <v>1133</v>
      </c>
      <c r="AF76" s="1" t="s">
        <v>1157</v>
      </c>
      <c r="AG76" s="1" t="s">
        <v>331</v>
      </c>
      <c r="AH76" s="1" t="s">
        <v>108</v>
      </c>
      <c r="AI76" s="1" t="s">
        <v>15</v>
      </c>
      <c r="AJ76" s="1" t="s">
        <v>194</v>
      </c>
      <c r="AK76" s="1" t="s">
        <v>194</v>
      </c>
      <c r="AL76" s="1" t="s">
        <v>471</v>
      </c>
      <c r="AM76" s="1" t="s">
        <v>472</v>
      </c>
      <c r="AN76" s="1" t="s">
        <v>27</v>
      </c>
      <c r="AO76" s="2" t="s">
        <v>54</v>
      </c>
      <c r="AP76" s="1" t="s">
        <v>54</v>
      </c>
      <c r="AQ76" s="1" t="s">
        <v>54</v>
      </c>
      <c r="AR76" s="1" t="s">
        <v>114</v>
      </c>
      <c r="AS76" s="1" t="s">
        <v>114</v>
      </c>
    </row>
    <row r="77" spans="1:45" x14ac:dyDescent="0.3">
      <c r="A77" s="1" t="s">
        <v>355</v>
      </c>
      <c r="B77" s="1" t="s">
        <v>354</v>
      </c>
      <c r="C77" s="3" t="s">
        <v>15</v>
      </c>
      <c r="D77" s="17" t="s">
        <v>356</v>
      </c>
      <c r="E77" s="1" t="s">
        <v>1259</v>
      </c>
      <c r="F77" s="1" t="s">
        <v>291</v>
      </c>
      <c r="G77" s="1" t="s">
        <v>13</v>
      </c>
      <c r="H77" s="1" t="s">
        <v>1183</v>
      </c>
      <c r="I77" s="1" t="s">
        <v>246</v>
      </c>
      <c r="J77" s="16">
        <v>0</v>
      </c>
      <c r="K77" s="16">
        <v>0</v>
      </c>
      <c r="L77" s="1" t="s">
        <v>1788</v>
      </c>
      <c r="M77" s="1" t="s">
        <v>17</v>
      </c>
      <c r="N77" s="1" t="s">
        <v>194</v>
      </c>
      <c r="O77" s="1" t="s">
        <v>17</v>
      </c>
      <c r="P77" s="1" t="s">
        <v>194</v>
      </c>
      <c r="Q77" s="1" t="s">
        <v>17</v>
      </c>
      <c r="R77" s="1" t="s">
        <v>194</v>
      </c>
      <c r="S77" s="1" t="s">
        <v>15</v>
      </c>
      <c r="T77" s="1" t="s">
        <v>64</v>
      </c>
      <c r="U77" s="1" t="s">
        <v>17</v>
      </c>
      <c r="V77" s="1" t="s">
        <v>194</v>
      </c>
      <c r="W77" s="1" t="s">
        <v>357</v>
      </c>
      <c r="X77" s="1" t="s">
        <v>358</v>
      </c>
      <c r="Y77" s="1" t="s">
        <v>86</v>
      </c>
      <c r="Z77" s="1" t="s">
        <v>339</v>
      </c>
      <c r="AA77" s="1" t="s">
        <v>157</v>
      </c>
      <c r="AB77" s="1" t="s">
        <v>359</v>
      </c>
      <c r="AC77" s="1" t="s">
        <v>360</v>
      </c>
      <c r="AD77" s="1" t="s">
        <v>26</v>
      </c>
      <c r="AE77" s="1" t="s">
        <v>1118</v>
      </c>
      <c r="AF77" s="1" t="s">
        <v>194</v>
      </c>
      <c r="AG77" s="1" t="s">
        <v>28</v>
      </c>
      <c r="AH77" s="1" t="s">
        <v>361</v>
      </c>
      <c r="AI77" s="1" t="s">
        <v>15</v>
      </c>
      <c r="AJ77" s="1" t="s">
        <v>109</v>
      </c>
      <c r="AK77" s="1" t="s">
        <v>109</v>
      </c>
      <c r="AL77" s="1" t="s">
        <v>27</v>
      </c>
      <c r="AM77" s="1" t="s">
        <v>362</v>
      </c>
      <c r="AN77" s="1" t="s">
        <v>27</v>
      </c>
      <c r="AO77" s="2" t="s">
        <v>54</v>
      </c>
      <c r="AP77" s="1" t="s">
        <v>54</v>
      </c>
      <c r="AQ77" s="1" t="s">
        <v>54</v>
      </c>
      <c r="AR77" s="1" t="s">
        <v>54</v>
      </c>
      <c r="AS77" s="1" t="s">
        <v>54</v>
      </c>
    </row>
    <row r="78" spans="1:45" x14ac:dyDescent="0.3">
      <c r="A78" s="1" t="s">
        <v>1817</v>
      </c>
      <c r="B78" s="1" t="s">
        <v>363</v>
      </c>
      <c r="C78" s="3" t="s">
        <v>15</v>
      </c>
      <c r="D78" s="8" t="s">
        <v>1720</v>
      </c>
      <c r="E78" s="1" t="s">
        <v>1717</v>
      </c>
      <c r="F78" s="1" t="s">
        <v>364</v>
      </c>
      <c r="G78" s="1" t="s">
        <v>208</v>
      </c>
      <c r="H78" s="1" t="s">
        <v>1183</v>
      </c>
      <c r="I78" s="1" t="s">
        <v>37</v>
      </c>
      <c r="J78" s="16">
        <v>5500</v>
      </c>
      <c r="K78" s="16">
        <v>109000</v>
      </c>
      <c r="L78" s="3" t="s">
        <v>1794</v>
      </c>
      <c r="M78" s="1" t="s">
        <v>17</v>
      </c>
      <c r="N78" s="1" t="s">
        <v>194</v>
      </c>
      <c r="O78" s="1" t="s">
        <v>15</v>
      </c>
      <c r="P78" s="1" t="s">
        <v>365</v>
      </c>
      <c r="Q78" s="1" t="s">
        <v>17</v>
      </c>
      <c r="R78" s="1" t="s">
        <v>194</v>
      </c>
      <c r="S78" s="1" t="s">
        <v>15</v>
      </c>
      <c r="T78" s="3" t="s">
        <v>287</v>
      </c>
      <c r="U78" s="1" t="s">
        <v>17</v>
      </c>
      <c r="V78" s="1" t="s">
        <v>194</v>
      </c>
      <c r="W78" s="1" t="s">
        <v>366</v>
      </c>
      <c r="X78" s="1" t="s">
        <v>138</v>
      </c>
      <c r="Y78" s="1" t="s">
        <v>367</v>
      </c>
      <c r="Z78" s="1" t="s">
        <v>103</v>
      </c>
      <c r="AA78" s="1" t="s">
        <v>140</v>
      </c>
      <c r="AB78" s="1" t="s">
        <v>368</v>
      </c>
      <c r="AC78" s="1" t="s">
        <v>360</v>
      </c>
      <c r="AD78" s="2" t="s">
        <v>72</v>
      </c>
      <c r="AE78" s="1" t="s">
        <v>1112</v>
      </c>
      <c r="AF78" s="2" t="s">
        <v>1153</v>
      </c>
      <c r="AG78" s="1" t="s">
        <v>28</v>
      </c>
      <c r="AH78" s="1" t="s">
        <v>369</v>
      </c>
      <c r="AI78" s="1" t="s">
        <v>15</v>
      </c>
      <c r="AJ78" s="1" t="s">
        <v>370</v>
      </c>
      <c r="AK78" s="1" t="s">
        <v>371</v>
      </c>
      <c r="AL78" s="1" t="s">
        <v>372</v>
      </c>
      <c r="AM78" s="1" t="s">
        <v>131</v>
      </c>
      <c r="AN78" s="1" t="s">
        <v>373</v>
      </c>
      <c r="AO78" s="1" t="s">
        <v>78</v>
      </c>
      <c r="AP78" s="1" t="s">
        <v>78</v>
      </c>
      <c r="AQ78" s="1" t="s">
        <v>78</v>
      </c>
      <c r="AR78" s="1" t="s">
        <v>78</v>
      </c>
      <c r="AS78" s="1" t="s">
        <v>78</v>
      </c>
    </row>
    <row r="79" spans="1:45" x14ac:dyDescent="0.3">
      <c r="A79" s="6" t="s">
        <v>1816</v>
      </c>
      <c r="B79" s="6" t="s">
        <v>1388</v>
      </c>
      <c r="C79" s="6" t="s">
        <v>17</v>
      </c>
      <c r="D79" s="11" t="s">
        <v>1389</v>
      </c>
      <c r="E79" s="6" t="s">
        <v>1662</v>
      </c>
      <c r="F79" s="6" t="s">
        <v>98</v>
      </c>
      <c r="G79" s="6" t="s">
        <v>210</v>
      </c>
      <c r="H79" s="6" t="s">
        <v>1183</v>
      </c>
      <c r="I79" s="1" t="s">
        <v>194</v>
      </c>
      <c r="J79" s="16" t="s">
        <v>194</v>
      </c>
      <c r="K79" s="16" t="s">
        <v>194</v>
      </c>
      <c r="L79" s="3" t="s">
        <v>1782</v>
      </c>
      <c r="M79" s="1" t="s">
        <v>194</v>
      </c>
      <c r="N79" s="1" t="s">
        <v>194</v>
      </c>
      <c r="O79" s="1" t="s">
        <v>194</v>
      </c>
      <c r="P79" s="1" t="s">
        <v>194</v>
      </c>
      <c r="Q79" s="1" t="s">
        <v>194</v>
      </c>
      <c r="R79" s="1" t="s">
        <v>194</v>
      </c>
      <c r="S79" s="1" t="s">
        <v>194</v>
      </c>
      <c r="T79" s="1" t="s">
        <v>194</v>
      </c>
      <c r="U79" s="1" t="s">
        <v>194</v>
      </c>
      <c r="V79" s="1" t="s">
        <v>194</v>
      </c>
      <c r="W79" s="1" t="s">
        <v>194</v>
      </c>
      <c r="X79" s="1" t="s">
        <v>194</v>
      </c>
      <c r="Y79" s="1" t="s">
        <v>194</v>
      </c>
      <c r="Z79" s="1" t="s">
        <v>194</v>
      </c>
      <c r="AA79" s="1" t="s">
        <v>194</v>
      </c>
      <c r="AB79" s="1" t="s">
        <v>194</v>
      </c>
      <c r="AC79" s="1" t="s">
        <v>194</v>
      </c>
      <c r="AD79" s="1" t="s">
        <v>194</v>
      </c>
      <c r="AE79" s="1" t="s">
        <v>194</v>
      </c>
      <c r="AF79" s="1" t="s">
        <v>194</v>
      </c>
      <c r="AG79" s="1" t="s">
        <v>194</v>
      </c>
      <c r="AH79" s="1" t="s">
        <v>194</v>
      </c>
      <c r="AI79" s="1" t="s">
        <v>194</v>
      </c>
      <c r="AJ79" s="1" t="s">
        <v>194</v>
      </c>
      <c r="AK79" s="1" t="s">
        <v>194</v>
      </c>
      <c r="AL79" s="1" t="s">
        <v>194</v>
      </c>
      <c r="AM79" s="1" t="s">
        <v>194</v>
      </c>
      <c r="AN79" s="1" t="s">
        <v>194</v>
      </c>
      <c r="AO79" s="1" t="s">
        <v>194</v>
      </c>
      <c r="AP79" s="1" t="s">
        <v>194</v>
      </c>
      <c r="AQ79" s="1" t="s">
        <v>194</v>
      </c>
      <c r="AR79" s="1" t="s">
        <v>194</v>
      </c>
      <c r="AS79" s="1" t="s">
        <v>194</v>
      </c>
    </row>
    <row r="80" spans="1:45" x14ac:dyDescent="0.3">
      <c r="A80" s="3" t="s">
        <v>1262</v>
      </c>
      <c r="B80" s="3" t="s">
        <v>363</v>
      </c>
      <c r="C80" s="6" t="s">
        <v>17</v>
      </c>
      <c r="D80" s="5" t="s">
        <v>1263</v>
      </c>
      <c r="E80" s="3" t="s">
        <v>1273</v>
      </c>
      <c r="F80" s="3" t="s">
        <v>1264</v>
      </c>
      <c r="G80" s="3" t="s">
        <v>766</v>
      </c>
      <c r="H80" s="6" t="s">
        <v>1183</v>
      </c>
      <c r="I80" s="1" t="s">
        <v>194</v>
      </c>
      <c r="J80" s="16" t="s">
        <v>194</v>
      </c>
      <c r="K80" s="16" t="s">
        <v>194</v>
      </c>
      <c r="L80" s="3" t="s">
        <v>1789</v>
      </c>
      <c r="M80" s="1" t="s">
        <v>194</v>
      </c>
      <c r="N80" s="1" t="s">
        <v>194</v>
      </c>
      <c r="O80" s="1" t="s">
        <v>194</v>
      </c>
      <c r="P80" s="1" t="s">
        <v>194</v>
      </c>
      <c r="Q80" s="1" t="s">
        <v>194</v>
      </c>
      <c r="R80" s="1" t="s">
        <v>194</v>
      </c>
      <c r="S80" s="1" t="s">
        <v>194</v>
      </c>
      <c r="T80" s="1" t="s">
        <v>194</v>
      </c>
      <c r="U80" s="1" t="s">
        <v>194</v>
      </c>
      <c r="V80" s="1" t="s">
        <v>194</v>
      </c>
      <c r="W80" s="1" t="s">
        <v>194</v>
      </c>
      <c r="X80" s="1" t="s">
        <v>194</v>
      </c>
      <c r="Y80" s="1" t="s">
        <v>194</v>
      </c>
      <c r="Z80" s="1" t="s">
        <v>194</v>
      </c>
      <c r="AA80" s="1" t="s">
        <v>194</v>
      </c>
      <c r="AB80" s="1" t="s">
        <v>194</v>
      </c>
      <c r="AC80" s="1" t="s">
        <v>194</v>
      </c>
      <c r="AD80" s="1" t="s">
        <v>194</v>
      </c>
      <c r="AE80" s="1" t="s">
        <v>194</v>
      </c>
      <c r="AF80" s="1" t="s">
        <v>194</v>
      </c>
      <c r="AG80" s="1" t="s">
        <v>194</v>
      </c>
      <c r="AH80" s="1" t="s">
        <v>194</v>
      </c>
      <c r="AI80" s="1" t="s">
        <v>194</v>
      </c>
      <c r="AJ80" s="1" t="s">
        <v>194</v>
      </c>
      <c r="AK80" s="1" t="s">
        <v>194</v>
      </c>
      <c r="AL80" s="1" t="s">
        <v>194</v>
      </c>
      <c r="AM80" s="1" t="s">
        <v>194</v>
      </c>
      <c r="AN80" s="1" t="s">
        <v>194</v>
      </c>
      <c r="AO80" s="1" t="s">
        <v>194</v>
      </c>
      <c r="AP80" s="1" t="s">
        <v>194</v>
      </c>
      <c r="AQ80" s="1" t="s">
        <v>194</v>
      </c>
      <c r="AR80" s="1" t="s">
        <v>194</v>
      </c>
      <c r="AS80" s="1" t="s">
        <v>194</v>
      </c>
    </row>
    <row r="81" spans="1:45" x14ac:dyDescent="0.3">
      <c r="A81" s="1" t="s">
        <v>475</v>
      </c>
      <c r="B81" s="1" t="s">
        <v>476</v>
      </c>
      <c r="C81" s="3" t="s">
        <v>15</v>
      </c>
      <c r="D81" s="8" t="s">
        <v>1733</v>
      </c>
      <c r="E81" s="1" t="s">
        <v>1718</v>
      </c>
      <c r="F81" s="1" t="s">
        <v>477</v>
      </c>
      <c r="G81" s="1" t="s">
        <v>266</v>
      </c>
      <c r="H81" s="1" t="s">
        <v>1183</v>
      </c>
      <c r="I81" s="1" t="s">
        <v>37</v>
      </c>
      <c r="J81" s="16">
        <v>3500</v>
      </c>
      <c r="K81" s="16" t="s">
        <v>194</v>
      </c>
      <c r="L81" s="1" t="s">
        <v>1784</v>
      </c>
      <c r="M81" s="1" t="s">
        <v>15</v>
      </c>
      <c r="N81" s="1" t="s">
        <v>478</v>
      </c>
      <c r="O81" s="1" t="s">
        <v>17</v>
      </c>
      <c r="P81" s="1" t="s">
        <v>194</v>
      </c>
      <c r="Q81" s="1" t="s">
        <v>17</v>
      </c>
      <c r="R81" s="1" t="s">
        <v>194</v>
      </c>
      <c r="S81" s="1" t="s">
        <v>15</v>
      </c>
      <c r="T81" s="1" t="s">
        <v>84</v>
      </c>
      <c r="U81" s="1" t="s">
        <v>17</v>
      </c>
      <c r="V81" s="1" t="s">
        <v>194</v>
      </c>
      <c r="W81" s="1" t="s">
        <v>479</v>
      </c>
      <c r="X81" s="1" t="s">
        <v>226</v>
      </c>
      <c r="Y81" s="1" t="s">
        <v>480</v>
      </c>
      <c r="Z81" s="1" t="s">
        <v>103</v>
      </c>
      <c r="AA81" s="1" t="s">
        <v>481</v>
      </c>
      <c r="AB81" s="1" t="s">
        <v>482</v>
      </c>
      <c r="AC81" s="1" t="s">
        <v>483</v>
      </c>
      <c r="AD81" s="1" t="s">
        <v>26</v>
      </c>
      <c r="AE81" s="1" t="s">
        <v>1112</v>
      </c>
      <c r="AF81" s="1" t="s">
        <v>1137</v>
      </c>
      <c r="AG81" s="1" t="s">
        <v>107</v>
      </c>
      <c r="AH81" s="1" t="s">
        <v>484</v>
      </c>
      <c r="AI81" s="1" t="s">
        <v>49</v>
      </c>
      <c r="AJ81" s="1" t="s">
        <v>485</v>
      </c>
      <c r="AK81" s="1" t="s">
        <v>320</v>
      </c>
      <c r="AL81" s="1" t="s">
        <v>486</v>
      </c>
      <c r="AM81" s="1" t="s">
        <v>487</v>
      </c>
      <c r="AN81" s="1" t="s">
        <v>27</v>
      </c>
      <c r="AO81" s="2" t="s">
        <v>33</v>
      </c>
      <c r="AP81" s="1" t="s">
        <v>54</v>
      </c>
      <c r="AQ81" s="2" t="s">
        <v>33</v>
      </c>
      <c r="AR81" s="1" t="s">
        <v>33</v>
      </c>
      <c r="AS81" s="1" t="s">
        <v>54</v>
      </c>
    </row>
    <row r="82" spans="1:45" x14ac:dyDescent="0.3">
      <c r="A82" s="3" t="s">
        <v>1006</v>
      </c>
      <c r="B82" s="1" t="s">
        <v>1007</v>
      </c>
      <c r="C82" s="3" t="s">
        <v>15</v>
      </c>
      <c r="D82" s="8" t="s">
        <v>1721</v>
      </c>
      <c r="E82" s="1" t="s">
        <v>1719</v>
      </c>
      <c r="F82" s="1" t="s">
        <v>1177</v>
      </c>
      <c r="G82" s="1" t="s">
        <v>266</v>
      </c>
      <c r="H82" s="1" t="s">
        <v>1183</v>
      </c>
      <c r="I82" s="1" t="s">
        <v>81</v>
      </c>
      <c r="J82" s="16">
        <v>2</v>
      </c>
      <c r="K82" s="16">
        <v>5</v>
      </c>
      <c r="L82" s="1" t="s">
        <v>1777</v>
      </c>
      <c r="M82" s="1" t="s">
        <v>15</v>
      </c>
      <c r="N82" s="1" t="s">
        <v>401</v>
      </c>
      <c r="O82" s="1" t="s">
        <v>15</v>
      </c>
      <c r="P82" s="1" t="s">
        <v>1008</v>
      </c>
      <c r="Q82" s="1" t="s">
        <v>15</v>
      </c>
      <c r="R82" s="1" t="s">
        <v>83</v>
      </c>
      <c r="S82" s="1" t="s">
        <v>15</v>
      </c>
      <c r="T82" s="1" t="s">
        <v>64</v>
      </c>
      <c r="U82" s="1" t="s">
        <v>15</v>
      </c>
      <c r="V82" s="1" t="s">
        <v>268</v>
      </c>
      <c r="W82" s="1" t="s">
        <v>1178</v>
      </c>
      <c r="X82" s="1" t="s">
        <v>185</v>
      </c>
      <c r="Y82" s="1" t="s">
        <v>1009</v>
      </c>
      <c r="Z82" s="1" t="s">
        <v>437</v>
      </c>
      <c r="AA82" s="1" t="s">
        <v>1010</v>
      </c>
      <c r="AB82" s="1" t="s">
        <v>1011</v>
      </c>
      <c r="AC82" s="1" t="s">
        <v>125</v>
      </c>
      <c r="AD82" s="1" t="s">
        <v>90</v>
      </c>
      <c r="AE82" s="1" t="s">
        <v>1112</v>
      </c>
      <c r="AF82" s="1" t="s">
        <v>194</v>
      </c>
      <c r="AG82" s="1" t="s">
        <v>1012</v>
      </c>
      <c r="AH82" s="1" t="s">
        <v>1013</v>
      </c>
      <c r="AI82" s="1" t="s">
        <v>15</v>
      </c>
      <c r="AJ82" s="1" t="s">
        <v>110</v>
      </c>
      <c r="AK82" s="1" t="s">
        <v>233</v>
      </c>
      <c r="AL82" s="1" t="s">
        <v>1014</v>
      </c>
      <c r="AM82" s="1" t="s">
        <v>112</v>
      </c>
      <c r="AN82" s="1" t="s">
        <v>1015</v>
      </c>
      <c r="AO82" s="1" t="s">
        <v>78</v>
      </c>
      <c r="AP82" s="1" t="s">
        <v>78</v>
      </c>
      <c r="AQ82" s="1" t="s">
        <v>27</v>
      </c>
      <c r="AR82" s="1" t="s">
        <v>78</v>
      </c>
      <c r="AS82" s="1" t="s">
        <v>27</v>
      </c>
    </row>
    <row r="83" spans="1:45" x14ac:dyDescent="0.3">
      <c r="A83" s="3" t="s">
        <v>1391</v>
      </c>
      <c r="B83" s="3" t="s">
        <v>1392</v>
      </c>
      <c r="C83" s="6" t="s">
        <v>17</v>
      </c>
      <c r="D83" s="5" t="s">
        <v>1393</v>
      </c>
      <c r="E83" s="3" t="s">
        <v>1561</v>
      </c>
      <c r="F83" s="3" t="s">
        <v>98</v>
      </c>
      <c r="G83" s="3" t="s">
        <v>210</v>
      </c>
      <c r="H83" s="6" t="s">
        <v>1183</v>
      </c>
      <c r="I83" s="1" t="s">
        <v>194</v>
      </c>
      <c r="J83" s="16" t="s">
        <v>194</v>
      </c>
      <c r="K83" s="16" t="s">
        <v>194</v>
      </c>
      <c r="L83" s="3" t="s">
        <v>1789</v>
      </c>
      <c r="M83" s="1" t="s">
        <v>194</v>
      </c>
      <c r="N83" s="1" t="s">
        <v>194</v>
      </c>
      <c r="O83" s="1" t="s">
        <v>194</v>
      </c>
      <c r="P83" s="1" t="s">
        <v>194</v>
      </c>
      <c r="Q83" s="1" t="s">
        <v>194</v>
      </c>
      <c r="R83" s="1" t="s">
        <v>194</v>
      </c>
      <c r="S83" s="1" t="s">
        <v>194</v>
      </c>
      <c r="T83" s="1" t="s">
        <v>194</v>
      </c>
      <c r="U83" s="1" t="s">
        <v>194</v>
      </c>
      <c r="V83" s="1" t="s">
        <v>194</v>
      </c>
      <c r="W83" s="1" t="s">
        <v>194</v>
      </c>
      <c r="X83" s="1" t="s">
        <v>194</v>
      </c>
      <c r="Y83" s="1" t="s">
        <v>194</v>
      </c>
      <c r="Z83" s="1" t="s">
        <v>194</v>
      </c>
      <c r="AA83" s="1" t="s">
        <v>194</v>
      </c>
      <c r="AB83" s="1" t="s">
        <v>194</v>
      </c>
      <c r="AC83" s="1" t="s">
        <v>194</v>
      </c>
      <c r="AD83" s="1" t="s">
        <v>194</v>
      </c>
      <c r="AE83" s="1" t="s">
        <v>194</v>
      </c>
      <c r="AF83" s="1" t="s">
        <v>194</v>
      </c>
      <c r="AG83" s="1" t="s">
        <v>194</v>
      </c>
      <c r="AH83" s="1" t="s">
        <v>194</v>
      </c>
      <c r="AI83" s="1" t="s">
        <v>194</v>
      </c>
      <c r="AJ83" s="1" t="s">
        <v>194</v>
      </c>
      <c r="AK83" s="1" t="s">
        <v>194</v>
      </c>
      <c r="AL83" s="1" t="s">
        <v>194</v>
      </c>
      <c r="AM83" s="1" t="s">
        <v>194</v>
      </c>
      <c r="AN83" s="1" t="s">
        <v>194</v>
      </c>
      <c r="AO83" s="1" t="s">
        <v>194</v>
      </c>
      <c r="AP83" s="1" t="s">
        <v>194</v>
      </c>
      <c r="AQ83" s="1" t="s">
        <v>194</v>
      </c>
      <c r="AR83" s="1" t="s">
        <v>194</v>
      </c>
      <c r="AS83" s="1" t="s">
        <v>194</v>
      </c>
    </row>
    <row r="84" spans="1:45" x14ac:dyDescent="0.3">
      <c r="A84" s="3" t="s">
        <v>1394</v>
      </c>
      <c r="B84" s="3" t="s">
        <v>1395</v>
      </c>
      <c r="C84" s="6" t="s">
        <v>17</v>
      </c>
      <c r="D84" s="1" t="s">
        <v>194</v>
      </c>
      <c r="E84" s="3" t="s">
        <v>1770</v>
      </c>
      <c r="F84" s="3" t="s">
        <v>12</v>
      </c>
      <c r="G84" s="3" t="s">
        <v>195</v>
      </c>
      <c r="H84" s="6" t="s">
        <v>1183</v>
      </c>
      <c r="I84" s="1" t="s">
        <v>194</v>
      </c>
      <c r="J84" s="16" t="s">
        <v>194</v>
      </c>
      <c r="K84" s="16" t="s">
        <v>194</v>
      </c>
      <c r="L84" s="3" t="s">
        <v>1800</v>
      </c>
      <c r="M84" s="1" t="s">
        <v>194</v>
      </c>
      <c r="N84" s="1" t="s">
        <v>194</v>
      </c>
      <c r="O84" s="1" t="s">
        <v>194</v>
      </c>
      <c r="P84" s="1" t="s">
        <v>194</v>
      </c>
      <c r="Q84" s="1" t="s">
        <v>194</v>
      </c>
      <c r="R84" s="1" t="s">
        <v>194</v>
      </c>
      <c r="S84" s="1" t="s">
        <v>194</v>
      </c>
      <c r="T84" s="1" t="s">
        <v>194</v>
      </c>
      <c r="U84" s="1" t="s">
        <v>194</v>
      </c>
      <c r="V84" s="1" t="s">
        <v>194</v>
      </c>
      <c r="W84" s="1" t="s">
        <v>194</v>
      </c>
      <c r="X84" s="1" t="s">
        <v>194</v>
      </c>
      <c r="Y84" s="1" t="s">
        <v>194</v>
      </c>
      <c r="Z84" s="1" t="s">
        <v>194</v>
      </c>
      <c r="AA84" s="1" t="s">
        <v>194</v>
      </c>
      <c r="AB84" s="1" t="s">
        <v>194</v>
      </c>
      <c r="AC84" s="1" t="s">
        <v>194</v>
      </c>
      <c r="AD84" s="1" t="s">
        <v>194</v>
      </c>
      <c r="AE84" s="1" t="s">
        <v>194</v>
      </c>
      <c r="AF84" s="1" t="s">
        <v>194</v>
      </c>
      <c r="AG84" s="1" t="s">
        <v>194</v>
      </c>
      <c r="AH84" s="1" t="s">
        <v>194</v>
      </c>
      <c r="AI84" s="1" t="s">
        <v>194</v>
      </c>
      <c r="AJ84" s="1" t="s">
        <v>194</v>
      </c>
      <c r="AK84" s="1" t="s">
        <v>194</v>
      </c>
      <c r="AL84" s="1" t="s">
        <v>194</v>
      </c>
      <c r="AM84" s="1" t="s">
        <v>194</v>
      </c>
      <c r="AN84" s="1" t="s">
        <v>194</v>
      </c>
      <c r="AO84" s="1" t="s">
        <v>194</v>
      </c>
      <c r="AP84" s="1" t="s">
        <v>194</v>
      </c>
      <c r="AQ84" s="1" t="s">
        <v>194</v>
      </c>
      <c r="AR84" s="1" t="s">
        <v>194</v>
      </c>
      <c r="AS84" s="1" t="s">
        <v>194</v>
      </c>
    </row>
    <row r="85" spans="1:45" x14ac:dyDescent="0.3">
      <c r="A85" s="3" t="s">
        <v>488</v>
      </c>
      <c r="B85" s="3" t="s">
        <v>489</v>
      </c>
      <c r="C85" s="3" t="s">
        <v>15</v>
      </c>
      <c r="D85" s="8" t="s">
        <v>1707</v>
      </c>
      <c r="E85" s="3" t="s">
        <v>1207</v>
      </c>
      <c r="F85" s="3" t="s">
        <v>58</v>
      </c>
      <c r="G85" s="3" t="s">
        <v>245</v>
      </c>
      <c r="H85" s="3" t="s">
        <v>1183</v>
      </c>
      <c r="I85" s="3" t="s">
        <v>490</v>
      </c>
      <c r="J85" s="16" t="s">
        <v>194</v>
      </c>
      <c r="K85" s="16" t="s">
        <v>194</v>
      </c>
      <c r="L85" s="1" t="s">
        <v>1784</v>
      </c>
      <c r="M85" s="3" t="s">
        <v>15</v>
      </c>
      <c r="N85" s="3" t="s">
        <v>491</v>
      </c>
      <c r="O85" s="3" t="s">
        <v>17</v>
      </c>
      <c r="P85" s="1" t="s">
        <v>194</v>
      </c>
      <c r="Q85" s="3" t="s">
        <v>17</v>
      </c>
      <c r="R85" s="1" t="s">
        <v>194</v>
      </c>
      <c r="S85" s="3" t="s">
        <v>15</v>
      </c>
      <c r="T85" s="3" t="s">
        <v>183</v>
      </c>
      <c r="U85" s="3" t="s">
        <v>17</v>
      </c>
      <c r="V85" s="1" t="s">
        <v>194</v>
      </c>
      <c r="W85" s="1" t="s">
        <v>194</v>
      </c>
      <c r="X85" s="1" t="s">
        <v>194</v>
      </c>
      <c r="Y85" s="1" t="s">
        <v>194</v>
      </c>
      <c r="Z85" s="1" t="s">
        <v>194</v>
      </c>
      <c r="AA85" s="1" t="s">
        <v>194</v>
      </c>
      <c r="AB85" s="1" t="s">
        <v>194</v>
      </c>
      <c r="AC85" s="1" t="s">
        <v>194</v>
      </c>
      <c r="AD85" s="1" t="s">
        <v>194</v>
      </c>
      <c r="AE85" s="1" t="s">
        <v>194</v>
      </c>
      <c r="AF85" s="1" t="s">
        <v>194</v>
      </c>
      <c r="AG85" s="1" t="s">
        <v>194</v>
      </c>
      <c r="AH85" s="1" t="s">
        <v>194</v>
      </c>
      <c r="AI85" s="1" t="s">
        <v>194</v>
      </c>
      <c r="AJ85" s="1" t="s">
        <v>194</v>
      </c>
      <c r="AK85" s="1" t="s">
        <v>194</v>
      </c>
      <c r="AL85" s="1" t="s">
        <v>194</v>
      </c>
      <c r="AM85" s="1" t="s">
        <v>194</v>
      </c>
      <c r="AN85" s="1" t="s">
        <v>194</v>
      </c>
      <c r="AO85" s="1" t="s">
        <v>194</v>
      </c>
      <c r="AP85" s="1" t="s">
        <v>194</v>
      </c>
      <c r="AQ85" s="1" t="s">
        <v>194</v>
      </c>
      <c r="AR85" s="1" t="s">
        <v>194</v>
      </c>
      <c r="AS85" s="1" t="s">
        <v>194</v>
      </c>
    </row>
    <row r="86" spans="1:45" x14ac:dyDescent="0.3">
      <c r="A86" s="2" t="s">
        <v>492</v>
      </c>
      <c r="B86" s="2" t="s">
        <v>1690</v>
      </c>
      <c r="C86" s="3" t="s">
        <v>15</v>
      </c>
      <c r="D86" s="9" t="s">
        <v>493</v>
      </c>
      <c r="E86" s="2" t="s">
        <v>1636</v>
      </c>
      <c r="F86" s="2" t="s">
        <v>12</v>
      </c>
      <c r="G86" s="2" t="s">
        <v>494</v>
      </c>
      <c r="H86" s="2" t="s">
        <v>1183</v>
      </c>
      <c r="I86" s="1" t="s">
        <v>246</v>
      </c>
      <c r="J86" s="16">
        <v>0</v>
      </c>
      <c r="K86" s="16">
        <v>0</v>
      </c>
      <c r="L86" s="1" t="s">
        <v>1785</v>
      </c>
      <c r="M86" s="2" t="s">
        <v>15</v>
      </c>
      <c r="N86" s="2" t="s">
        <v>495</v>
      </c>
      <c r="O86" s="2" t="s">
        <v>17</v>
      </c>
      <c r="P86" s="2" t="s">
        <v>194</v>
      </c>
      <c r="Q86" s="2" t="s">
        <v>15</v>
      </c>
      <c r="R86" s="2" t="s">
        <v>496</v>
      </c>
      <c r="S86" s="2" t="s">
        <v>15</v>
      </c>
      <c r="T86" s="2" t="s">
        <v>64</v>
      </c>
      <c r="U86" s="2" t="s">
        <v>17</v>
      </c>
      <c r="V86" s="2" t="s">
        <v>194</v>
      </c>
      <c r="W86" s="2" t="s">
        <v>497</v>
      </c>
      <c r="X86" s="2" t="s">
        <v>498</v>
      </c>
      <c r="Y86" s="2" t="s">
        <v>499</v>
      </c>
      <c r="Z86" s="2" t="s">
        <v>500</v>
      </c>
      <c r="AA86" s="2" t="s">
        <v>419</v>
      </c>
      <c r="AB86" s="2" t="s">
        <v>501</v>
      </c>
      <c r="AC86" s="2" t="s">
        <v>125</v>
      </c>
      <c r="AD86" s="2" t="s">
        <v>26</v>
      </c>
      <c r="AE86" s="1" t="s">
        <v>1140</v>
      </c>
      <c r="AF86" s="2" t="s">
        <v>194</v>
      </c>
      <c r="AG86" s="2" t="s">
        <v>351</v>
      </c>
      <c r="AH86" s="2" t="s">
        <v>502</v>
      </c>
      <c r="AI86" s="2" t="s">
        <v>15</v>
      </c>
      <c r="AJ86" s="2" t="s">
        <v>233</v>
      </c>
      <c r="AK86" s="2" t="s">
        <v>233</v>
      </c>
      <c r="AL86" s="2" t="s">
        <v>194</v>
      </c>
      <c r="AM86" s="2" t="s">
        <v>112</v>
      </c>
      <c r="AN86" s="2" t="s">
        <v>194</v>
      </c>
      <c r="AO86" s="2" t="s">
        <v>33</v>
      </c>
      <c r="AP86" s="2" t="s">
        <v>33</v>
      </c>
      <c r="AQ86" s="2" t="s">
        <v>33</v>
      </c>
      <c r="AR86" s="1" t="s">
        <v>78</v>
      </c>
      <c r="AS86" s="1" t="s">
        <v>33</v>
      </c>
    </row>
    <row r="87" spans="1:45" x14ac:dyDescent="0.3">
      <c r="A87" s="6" t="s">
        <v>1396</v>
      </c>
      <c r="B87" s="6" t="s">
        <v>1397</v>
      </c>
      <c r="C87" s="6" t="s">
        <v>17</v>
      </c>
      <c r="D87" s="11" t="s">
        <v>1398</v>
      </c>
      <c r="E87" s="6" t="s">
        <v>1663</v>
      </c>
      <c r="F87" s="6" t="s">
        <v>98</v>
      </c>
      <c r="G87" s="6" t="s">
        <v>210</v>
      </c>
      <c r="H87" s="6" t="s">
        <v>1183</v>
      </c>
      <c r="I87" s="1" t="s">
        <v>194</v>
      </c>
      <c r="J87" s="16" t="s">
        <v>194</v>
      </c>
      <c r="K87" s="16" t="s">
        <v>194</v>
      </c>
      <c r="L87" s="3" t="s">
        <v>1790</v>
      </c>
      <c r="M87" s="1" t="s">
        <v>194</v>
      </c>
      <c r="N87" s="1" t="s">
        <v>194</v>
      </c>
      <c r="O87" s="1" t="s">
        <v>194</v>
      </c>
      <c r="P87" s="1" t="s">
        <v>194</v>
      </c>
      <c r="Q87" s="1" t="s">
        <v>194</v>
      </c>
      <c r="R87" s="1" t="s">
        <v>194</v>
      </c>
      <c r="S87" s="1" t="s">
        <v>194</v>
      </c>
      <c r="T87" s="1" t="s">
        <v>194</v>
      </c>
      <c r="U87" s="1" t="s">
        <v>194</v>
      </c>
      <c r="V87" s="1" t="s">
        <v>194</v>
      </c>
      <c r="W87" s="1" t="s">
        <v>194</v>
      </c>
      <c r="X87" s="1" t="s">
        <v>194</v>
      </c>
      <c r="Y87" s="1" t="s">
        <v>194</v>
      </c>
      <c r="Z87" s="1" t="s">
        <v>194</v>
      </c>
      <c r="AA87" s="1" t="s">
        <v>194</v>
      </c>
      <c r="AB87" s="1" t="s">
        <v>194</v>
      </c>
      <c r="AC87" s="1" t="s">
        <v>194</v>
      </c>
      <c r="AD87" s="1" t="s">
        <v>194</v>
      </c>
      <c r="AE87" s="1" t="s">
        <v>194</v>
      </c>
      <c r="AF87" s="1" t="s">
        <v>194</v>
      </c>
      <c r="AG87" s="1" t="s">
        <v>194</v>
      </c>
      <c r="AH87" s="1" t="s">
        <v>194</v>
      </c>
      <c r="AI87" s="1" t="s">
        <v>194</v>
      </c>
      <c r="AJ87" s="1" t="s">
        <v>194</v>
      </c>
      <c r="AK87" s="1" t="s">
        <v>194</v>
      </c>
      <c r="AL87" s="1" t="s">
        <v>194</v>
      </c>
      <c r="AM87" s="1" t="s">
        <v>194</v>
      </c>
      <c r="AN87" s="1" t="s">
        <v>194</v>
      </c>
      <c r="AO87" s="1" t="s">
        <v>194</v>
      </c>
      <c r="AP87" s="1" t="s">
        <v>194</v>
      </c>
      <c r="AQ87" s="1" t="s">
        <v>194</v>
      </c>
      <c r="AR87" s="1" t="s">
        <v>194</v>
      </c>
      <c r="AS87" s="1" t="s">
        <v>194</v>
      </c>
    </row>
    <row r="88" spans="1:45" x14ac:dyDescent="0.3">
      <c r="A88" s="1" t="s">
        <v>503</v>
      </c>
      <c r="B88" s="1" t="s">
        <v>504</v>
      </c>
      <c r="C88" s="3" t="s">
        <v>15</v>
      </c>
      <c r="D88" s="8" t="s">
        <v>1722</v>
      </c>
      <c r="E88" s="24" t="s">
        <v>505</v>
      </c>
      <c r="F88" s="1" t="s">
        <v>98</v>
      </c>
      <c r="G88" s="1" t="s">
        <v>210</v>
      </c>
      <c r="H88" s="1" t="s">
        <v>1183</v>
      </c>
      <c r="I88" s="1" t="s">
        <v>246</v>
      </c>
      <c r="J88" s="16">
        <v>0</v>
      </c>
      <c r="K88" s="16">
        <v>0</v>
      </c>
      <c r="L88" s="1" t="s">
        <v>1788</v>
      </c>
      <c r="M88" s="1" t="s">
        <v>17</v>
      </c>
      <c r="N88" s="1" t="s">
        <v>194</v>
      </c>
      <c r="O88" s="1" t="s">
        <v>17</v>
      </c>
      <c r="P88" s="1" t="s">
        <v>194</v>
      </c>
      <c r="Q88" s="1" t="s">
        <v>17</v>
      </c>
      <c r="R88" s="1" t="s">
        <v>194</v>
      </c>
      <c r="S88" s="1" t="s">
        <v>15</v>
      </c>
      <c r="T88" s="1" t="s">
        <v>84</v>
      </c>
      <c r="U88" s="1" t="s">
        <v>17</v>
      </c>
      <c r="V88" s="1" t="s">
        <v>194</v>
      </c>
      <c r="W88" s="1" t="s">
        <v>194</v>
      </c>
      <c r="X88" s="1" t="s">
        <v>194</v>
      </c>
      <c r="Y88" s="1" t="s">
        <v>194</v>
      </c>
      <c r="Z88" s="1" t="s">
        <v>194</v>
      </c>
      <c r="AA88" s="1" t="s">
        <v>194</v>
      </c>
      <c r="AB88" s="1" t="s">
        <v>194</v>
      </c>
      <c r="AC88" s="1" t="s">
        <v>194</v>
      </c>
      <c r="AD88" s="1" t="s">
        <v>194</v>
      </c>
      <c r="AE88" s="1" t="s">
        <v>194</v>
      </c>
      <c r="AF88" s="1" t="s">
        <v>194</v>
      </c>
      <c r="AG88" s="1" t="s">
        <v>194</v>
      </c>
      <c r="AH88" s="1" t="s">
        <v>194</v>
      </c>
      <c r="AI88" s="1" t="s">
        <v>194</v>
      </c>
      <c r="AJ88" s="1" t="s">
        <v>194</v>
      </c>
      <c r="AK88" s="1" t="s">
        <v>194</v>
      </c>
      <c r="AL88" s="1" t="s">
        <v>194</v>
      </c>
      <c r="AM88" s="1" t="s">
        <v>194</v>
      </c>
      <c r="AN88" s="1" t="s">
        <v>194</v>
      </c>
      <c r="AO88" s="1" t="s">
        <v>194</v>
      </c>
      <c r="AP88" s="1" t="s">
        <v>194</v>
      </c>
      <c r="AQ88" s="1" t="s">
        <v>194</v>
      </c>
      <c r="AR88" s="1" t="s">
        <v>194</v>
      </c>
      <c r="AS88" s="1" t="s">
        <v>194</v>
      </c>
    </row>
    <row r="89" spans="1:45" x14ac:dyDescent="0.3">
      <c r="A89" s="1" t="s">
        <v>506</v>
      </c>
      <c r="B89" s="1" t="s">
        <v>207</v>
      </c>
      <c r="C89" s="3" t="s">
        <v>15</v>
      </c>
      <c r="D89" s="8" t="s">
        <v>507</v>
      </c>
      <c r="E89" s="1" t="s">
        <v>1734</v>
      </c>
      <c r="F89" s="1" t="s">
        <v>1173</v>
      </c>
      <c r="G89" s="1" t="s">
        <v>208</v>
      </c>
      <c r="H89" s="1" t="s">
        <v>1183</v>
      </c>
      <c r="I89" s="1" t="s">
        <v>246</v>
      </c>
      <c r="J89" s="16">
        <v>436</v>
      </c>
      <c r="K89" s="16">
        <v>619</v>
      </c>
      <c r="L89" s="1" t="s">
        <v>1779</v>
      </c>
      <c r="M89" s="1" t="s">
        <v>15</v>
      </c>
      <c r="N89" s="1" t="s">
        <v>508</v>
      </c>
      <c r="O89" s="1" t="s">
        <v>15</v>
      </c>
      <c r="P89" s="1" t="s">
        <v>509</v>
      </c>
      <c r="Q89" s="1" t="s">
        <v>15</v>
      </c>
      <c r="R89" s="1" t="s">
        <v>83</v>
      </c>
      <c r="S89" s="1" t="s">
        <v>17</v>
      </c>
      <c r="T89" s="1" t="s">
        <v>194</v>
      </c>
      <c r="U89" s="1" t="s">
        <v>17</v>
      </c>
      <c r="V89" s="1" t="s">
        <v>194</v>
      </c>
      <c r="W89" s="1" t="s">
        <v>510</v>
      </c>
      <c r="X89" s="1" t="s">
        <v>138</v>
      </c>
      <c r="Y89" s="1" t="s">
        <v>511</v>
      </c>
      <c r="Z89" s="1" t="s">
        <v>103</v>
      </c>
      <c r="AA89" s="1" t="s">
        <v>512</v>
      </c>
      <c r="AB89" s="1" t="s">
        <v>513</v>
      </c>
      <c r="AC89" s="1" t="s">
        <v>258</v>
      </c>
      <c r="AD89" s="1" t="s">
        <v>46</v>
      </c>
      <c r="AE89" s="1" t="s">
        <v>1112</v>
      </c>
      <c r="AF89" s="1" t="s">
        <v>1158</v>
      </c>
      <c r="AG89" s="1" t="s">
        <v>514</v>
      </c>
      <c r="AH89" s="1" t="s">
        <v>74</v>
      </c>
      <c r="AI89" s="1" t="s">
        <v>17</v>
      </c>
      <c r="AJ89" s="1" t="s">
        <v>109</v>
      </c>
      <c r="AK89" s="1" t="s">
        <v>109</v>
      </c>
      <c r="AL89" s="1" t="s">
        <v>27</v>
      </c>
      <c r="AM89" s="1" t="s">
        <v>52</v>
      </c>
      <c r="AN89" s="1" t="s">
        <v>515</v>
      </c>
      <c r="AO89" s="2" t="s">
        <v>33</v>
      </c>
      <c r="AP89" s="2" t="s">
        <v>33</v>
      </c>
      <c r="AQ89" s="2" t="s">
        <v>33</v>
      </c>
      <c r="AR89" s="1" t="s">
        <v>78</v>
      </c>
      <c r="AS89" s="1" t="s">
        <v>78</v>
      </c>
    </row>
    <row r="90" spans="1:45" x14ac:dyDescent="0.3">
      <c r="A90" s="3" t="s">
        <v>517</v>
      </c>
      <c r="B90" s="3" t="s">
        <v>516</v>
      </c>
      <c r="C90" s="3" t="s">
        <v>15</v>
      </c>
      <c r="D90" s="17" t="s">
        <v>518</v>
      </c>
      <c r="E90" s="3" t="s">
        <v>1249</v>
      </c>
      <c r="F90" s="3" t="s">
        <v>12</v>
      </c>
      <c r="G90" s="3" t="s">
        <v>13</v>
      </c>
      <c r="H90" s="3" t="s">
        <v>1183</v>
      </c>
      <c r="I90" s="3" t="s">
        <v>267</v>
      </c>
      <c r="J90" s="16">
        <v>0</v>
      </c>
      <c r="K90" s="18">
        <v>0</v>
      </c>
      <c r="L90" s="3" t="s">
        <v>1782</v>
      </c>
      <c r="M90" s="3" t="s">
        <v>15</v>
      </c>
      <c r="N90" s="3" t="s">
        <v>82</v>
      </c>
      <c r="O90" s="3" t="s">
        <v>17</v>
      </c>
      <c r="P90" s="1" t="s">
        <v>194</v>
      </c>
      <c r="Q90" s="3" t="s">
        <v>17</v>
      </c>
      <c r="R90" s="1" t="s">
        <v>194</v>
      </c>
      <c r="S90" s="3" t="s">
        <v>17</v>
      </c>
      <c r="T90" s="1" t="s">
        <v>194</v>
      </c>
      <c r="U90" s="3" t="s">
        <v>17</v>
      </c>
      <c r="V90" s="1" t="s">
        <v>194</v>
      </c>
      <c r="W90" s="3" t="s">
        <v>519</v>
      </c>
      <c r="X90" s="3" t="s">
        <v>226</v>
      </c>
      <c r="Y90" s="3" t="s">
        <v>520</v>
      </c>
      <c r="Z90" s="3" t="s">
        <v>521</v>
      </c>
      <c r="AA90" s="3" t="s">
        <v>329</v>
      </c>
      <c r="AB90" s="3" t="s">
        <v>522</v>
      </c>
      <c r="AC90" s="3" t="s">
        <v>523</v>
      </c>
      <c r="AD90" s="2" t="s">
        <v>72</v>
      </c>
      <c r="AE90" s="1" t="s">
        <v>1126</v>
      </c>
      <c r="AF90" s="2" t="s">
        <v>1159</v>
      </c>
      <c r="AG90" s="3" t="s">
        <v>524</v>
      </c>
      <c r="AH90" s="3" t="s">
        <v>525</v>
      </c>
      <c r="AI90" s="3" t="s">
        <v>15</v>
      </c>
      <c r="AJ90" s="3" t="s">
        <v>526</v>
      </c>
      <c r="AK90" s="1" t="s">
        <v>194</v>
      </c>
      <c r="AL90" s="1" t="s">
        <v>194</v>
      </c>
      <c r="AM90" s="3" t="s">
        <v>220</v>
      </c>
      <c r="AN90" s="3" t="s">
        <v>527</v>
      </c>
      <c r="AO90" s="2" t="s">
        <v>33</v>
      </c>
      <c r="AP90" s="1" t="s">
        <v>54</v>
      </c>
      <c r="AQ90" s="1" t="s">
        <v>54</v>
      </c>
      <c r="AR90" s="1" t="s">
        <v>78</v>
      </c>
      <c r="AS90" s="1" t="s">
        <v>78</v>
      </c>
    </row>
    <row r="91" spans="1:45" x14ac:dyDescent="0.3">
      <c r="A91" s="3" t="s">
        <v>1399</v>
      </c>
      <c r="B91" s="3" t="s">
        <v>1400</v>
      </c>
      <c r="C91" s="6" t="s">
        <v>17</v>
      </c>
      <c r="D91" s="5" t="s">
        <v>1401</v>
      </c>
      <c r="E91" s="3" t="s">
        <v>1581</v>
      </c>
      <c r="F91" s="3" t="s">
        <v>1361</v>
      </c>
      <c r="G91" s="3" t="s">
        <v>80</v>
      </c>
      <c r="H91" s="6" t="s">
        <v>1183</v>
      </c>
      <c r="I91" s="1" t="s">
        <v>194</v>
      </c>
      <c r="J91" s="16" t="s">
        <v>194</v>
      </c>
      <c r="K91" s="16" t="s">
        <v>194</v>
      </c>
      <c r="L91" s="3" t="s">
        <v>1799</v>
      </c>
      <c r="M91" s="1" t="s">
        <v>194</v>
      </c>
      <c r="N91" s="1" t="s">
        <v>194</v>
      </c>
      <c r="O91" s="1" t="s">
        <v>194</v>
      </c>
      <c r="P91" s="1" t="s">
        <v>194</v>
      </c>
      <c r="Q91" s="1" t="s">
        <v>194</v>
      </c>
      <c r="R91" s="1" t="s">
        <v>194</v>
      </c>
      <c r="S91" s="1" t="s">
        <v>194</v>
      </c>
      <c r="T91" s="1" t="s">
        <v>194</v>
      </c>
      <c r="U91" s="1" t="s">
        <v>194</v>
      </c>
      <c r="V91" s="1" t="s">
        <v>194</v>
      </c>
      <c r="W91" s="1" t="s">
        <v>194</v>
      </c>
      <c r="X91" s="1" t="s">
        <v>194</v>
      </c>
      <c r="Y91" s="1" t="s">
        <v>194</v>
      </c>
      <c r="Z91" s="1" t="s">
        <v>194</v>
      </c>
      <c r="AA91" s="1" t="s">
        <v>194</v>
      </c>
      <c r="AB91" s="1" t="s">
        <v>194</v>
      </c>
      <c r="AC91" s="1" t="s">
        <v>194</v>
      </c>
      <c r="AD91" s="1" t="s">
        <v>194</v>
      </c>
      <c r="AE91" s="1" t="s">
        <v>194</v>
      </c>
      <c r="AF91" s="1" t="s">
        <v>194</v>
      </c>
      <c r="AG91" s="1" t="s">
        <v>194</v>
      </c>
      <c r="AH91" s="1" t="s">
        <v>194</v>
      </c>
      <c r="AI91" s="1" t="s">
        <v>194</v>
      </c>
      <c r="AJ91" s="1" t="s">
        <v>194</v>
      </c>
      <c r="AK91" s="1" t="s">
        <v>194</v>
      </c>
      <c r="AL91" s="1" t="s">
        <v>194</v>
      </c>
      <c r="AM91" s="1" t="s">
        <v>194</v>
      </c>
      <c r="AN91" s="1" t="s">
        <v>194</v>
      </c>
      <c r="AO91" s="1" t="s">
        <v>194</v>
      </c>
      <c r="AP91" s="1" t="s">
        <v>194</v>
      </c>
      <c r="AQ91" s="1" t="s">
        <v>194</v>
      </c>
      <c r="AR91" s="1" t="s">
        <v>194</v>
      </c>
      <c r="AS91" s="1" t="s">
        <v>194</v>
      </c>
    </row>
    <row r="92" spans="1:45" x14ac:dyDescent="0.3">
      <c r="A92" s="1" t="s">
        <v>528</v>
      </c>
      <c r="B92" s="1" t="s">
        <v>529</v>
      </c>
      <c r="C92" s="3" t="s">
        <v>15</v>
      </c>
      <c r="D92" s="17" t="s">
        <v>530</v>
      </c>
      <c r="E92" s="1" t="s">
        <v>1578</v>
      </c>
      <c r="F92" s="2" t="s">
        <v>98</v>
      </c>
      <c r="G92" s="1" t="s">
        <v>531</v>
      </c>
      <c r="H92" s="1" t="s">
        <v>1184</v>
      </c>
      <c r="I92" s="1" t="s">
        <v>532</v>
      </c>
      <c r="J92" s="16">
        <v>150</v>
      </c>
      <c r="K92" s="16">
        <v>150</v>
      </c>
      <c r="L92" s="1" t="s">
        <v>1781</v>
      </c>
      <c r="M92" s="1" t="s">
        <v>17</v>
      </c>
      <c r="N92" s="1" t="s">
        <v>194</v>
      </c>
      <c r="O92" s="1" t="s">
        <v>17</v>
      </c>
      <c r="P92" s="1" t="s">
        <v>194</v>
      </c>
      <c r="Q92" s="1" t="s">
        <v>15</v>
      </c>
      <c r="R92" s="1" t="s">
        <v>83</v>
      </c>
      <c r="S92" s="1" t="s">
        <v>17</v>
      </c>
      <c r="T92" s="1" t="s">
        <v>194</v>
      </c>
      <c r="U92" s="1" t="s">
        <v>17</v>
      </c>
      <c r="V92" s="1" t="s">
        <v>194</v>
      </c>
      <c r="W92" s="1" t="s">
        <v>533</v>
      </c>
      <c r="X92" s="1" t="s">
        <v>226</v>
      </c>
      <c r="Y92" s="1" t="s">
        <v>21</v>
      </c>
      <c r="Z92" s="1" t="s">
        <v>69</v>
      </c>
      <c r="AA92" s="1" t="s">
        <v>534</v>
      </c>
      <c r="AB92" s="1" t="s">
        <v>535</v>
      </c>
      <c r="AC92" s="1" t="s">
        <v>536</v>
      </c>
      <c r="AD92" s="2" t="s">
        <v>72</v>
      </c>
      <c r="AE92" s="2" t="s">
        <v>1115</v>
      </c>
      <c r="AF92" s="1" t="s">
        <v>1113</v>
      </c>
      <c r="AG92" s="1" t="s">
        <v>537</v>
      </c>
      <c r="AH92" s="1" t="s">
        <v>538</v>
      </c>
      <c r="AI92" s="1" t="s">
        <v>17</v>
      </c>
      <c r="AJ92" s="1" t="s">
        <v>352</v>
      </c>
      <c r="AK92" s="1" t="s">
        <v>192</v>
      </c>
      <c r="AL92" s="1" t="s">
        <v>539</v>
      </c>
      <c r="AM92" s="1" t="s">
        <v>540</v>
      </c>
      <c r="AN92" s="1" t="s">
        <v>541</v>
      </c>
      <c r="AO92" s="2" t="s">
        <v>54</v>
      </c>
      <c r="AP92" s="1" t="s">
        <v>54</v>
      </c>
      <c r="AQ92" s="1" t="s">
        <v>54</v>
      </c>
      <c r="AR92" s="1" t="s">
        <v>54</v>
      </c>
      <c r="AS92" s="1" t="s">
        <v>54</v>
      </c>
    </row>
    <row r="93" spans="1:45" x14ac:dyDescent="0.3">
      <c r="A93" s="1" t="s">
        <v>1402</v>
      </c>
      <c r="B93" s="1" t="s">
        <v>542</v>
      </c>
      <c r="C93" s="3" t="s">
        <v>15</v>
      </c>
      <c r="D93" s="8" t="s">
        <v>543</v>
      </c>
      <c r="E93" s="24" t="s">
        <v>1776</v>
      </c>
      <c r="F93" s="1" t="s">
        <v>98</v>
      </c>
      <c r="G93" s="1" t="s">
        <v>544</v>
      </c>
      <c r="H93" s="1" t="s">
        <v>1184</v>
      </c>
      <c r="I93" s="1" t="s">
        <v>545</v>
      </c>
      <c r="J93" s="16">
        <v>500</v>
      </c>
      <c r="K93" s="16">
        <v>2000</v>
      </c>
      <c r="L93" s="1" t="s">
        <v>1790</v>
      </c>
      <c r="M93" s="1" t="s">
        <v>15</v>
      </c>
      <c r="N93" s="1" t="s">
        <v>546</v>
      </c>
      <c r="O93" s="1" t="s">
        <v>17</v>
      </c>
      <c r="P93" s="1" t="s">
        <v>194</v>
      </c>
      <c r="Q93" s="1" t="s">
        <v>17</v>
      </c>
      <c r="R93" s="1" t="s">
        <v>194</v>
      </c>
      <c r="S93" s="1" t="s">
        <v>15</v>
      </c>
      <c r="T93" s="1" t="s">
        <v>25</v>
      </c>
      <c r="U93" s="1" t="s">
        <v>15</v>
      </c>
      <c r="V93" s="1" t="s">
        <v>547</v>
      </c>
      <c r="W93" s="1" t="s">
        <v>548</v>
      </c>
      <c r="X93" s="1" t="s">
        <v>549</v>
      </c>
      <c r="Y93" s="1" t="s">
        <v>170</v>
      </c>
      <c r="Z93" s="1" t="s">
        <v>215</v>
      </c>
      <c r="AA93" s="1" t="s">
        <v>172</v>
      </c>
      <c r="AB93" s="1" t="s">
        <v>341</v>
      </c>
      <c r="AC93" s="1" t="s">
        <v>306</v>
      </c>
      <c r="AD93" s="1" t="s">
        <v>90</v>
      </c>
      <c r="AE93" s="1" t="s">
        <v>1128</v>
      </c>
      <c r="AF93" s="1" t="s">
        <v>194</v>
      </c>
      <c r="AG93" s="1" t="s">
        <v>176</v>
      </c>
      <c r="AH93" s="1" t="s">
        <v>242</v>
      </c>
      <c r="AI93" s="1" t="s">
        <v>15</v>
      </c>
      <c r="AJ93" s="1" t="s">
        <v>550</v>
      </c>
      <c r="AK93" s="1" t="s">
        <v>91</v>
      </c>
      <c r="AL93" s="1" t="s">
        <v>194</v>
      </c>
      <c r="AM93" s="1" t="s">
        <v>474</v>
      </c>
      <c r="AN93" s="1" t="s">
        <v>551</v>
      </c>
      <c r="AO93" s="1" t="s">
        <v>78</v>
      </c>
      <c r="AP93" s="1" t="s">
        <v>194</v>
      </c>
      <c r="AQ93" s="1" t="s">
        <v>194</v>
      </c>
      <c r="AR93" s="1" t="s">
        <v>78</v>
      </c>
      <c r="AS93" s="1" t="s">
        <v>194</v>
      </c>
    </row>
    <row r="94" spans="1:45" x14ac:dyDescent="0.3">
      <c r="A94" s="1" t="s">
        <v>553</v>
      </c>
      <c r="B94" s="1" t="s">
        <v>552</v>
      </c>
      <c r="C94" s="3" t="s">
        <v>15</v>
      </c>
      <c r="D94" s="8" t="s">
        <v>1735</v>
      </c>
      <c r="E94" s="1" t="s">
        <v>1664</v>
      </c>
      <c r="F94" s="1" t="s">
        <v>98</v>
      </c>
      <c r="G94" s="1" t="s">
        <v>266</v>
      </c>
      <c r="H94" s="1" t="s">
        <v>1183</v>
      </c>
      <c r="I94" s="1" t="s">
        <v>60</v>
      </c>
      <c r="J94" s="16">
        <v>152</v>
      </c>
      <c r="K94" s="16">
        <v>2622</v>
      </c>
      <c r="L94" s="1" t="s">
        <v>1786</v>
      </c>
      <c r="M94" s="1" t="s">
        <v>17</v>
      </c>
      <c r="N94" s="1" t="s">
        <v>194</v>
      </c>
      <c r="O94" s="1" t="s">
        <v>15</v>
      </c>
      <c r="P94" s="1" t="s">
        <v>554</v>
      </c>
      <c r="Q94" s="1" t="s">
        <v>17</v>
      </c>
      <c r="R94" s="1" t="s">
        <v>194</v>
      </c>
      <c r="S94" s="1" t="s">
        <v>17</v>
      </c>
      <c r="T94" s="1" t="s">
        <v>194</v>
      </c>
      <c r="U94" s="1" t="s">
        <v>17</v>
      </c>
      <c r="V94" s="1" t="s">
        <v>194</v>
      </c>
      <c r="W94" s="1" t="s">
        <v>555</v>
      </c>
      <c r="X94" s="1" t="s">
        <v>214</v>
      </c>
      <c r="Y94" s="1" t="s">
        <v>86</v>
      </c>
      <c r="Z94" s="1" t="s">
        <v>255</v>
      </c>
      <c r="AA94" s="1" t="s">
        <v>172</v>
      </c>
      <c r="AB94" s="1" t="s">
        <v>556</v>
      </c>
      <c r="AC94" s="1" t="s">
        <v>194</v>
      </c>
      <c r="AD94" s="1" t="s">
        <v>46</v>
      </c>
      <c r="AE94" s="1" t="s">
        <v>1115</v>
      </c>
      <c r="AF94" s="1" t="s">
        <v>194</v>
      </c>
      <c r="AG94" s="1" t="s">
        <v>557</v>
      </c>
      <c r="AH94" s="1" t="s">
        <v>108</v>
      </c>
      <c r="AI94" s="1" t="s">
        <v>17</v>
      </c>
      <c r="AJ94" s="1" t="s">
        <v>558</v>
      </c>
      <c r="AK94" s="1" t="s">
        <v>320</v>
      </c>
      <c r="AL94" s="1" t="s">
        <v>27</v>
      </c>
      <c r="AM94" s="1" t="s">
        <v>193</v>
      </c>
      <c r="AN94" s="1" t="s">
        <v>27</v>
      </c>
      <c r="AO94" s="2" t="s">
        <v>33</v>
      </c>
      <c r="AP94" s="1" t="s">
        <v>54</v>
      </c>
      <c r="AQ94" s="2" t="s">
        <v>33</v>
      </c>
      <c r="AR94" s="1" t="s">
        <v>54</v>
      </c>
      <c r="AS94" s="1" t="s">
        <v>54</v>
      </c>
    </row>
    <row r="95" spans="1:45" x14ac:dyDescent="0.3">
      <c r="A95" s="2" t="s">
        <v>560</v>
      </c>
      <c r="B95" s="2" t="s">
        <v>559</v>
      </c>
      <c r="C95" s="3" t="s">
        <v>15</v>
      </c>
      <c r="D95" s="25" t="s">
        <v>1172</v>
      </c>
      <c r="E95" s="2" t="s">
        <v>1665</v>
      </c>
      <c r="F95" s="2" t="s">
        <v>98</v>
      </c>
      <c r="G95" s="2" t="s">
        <v>561</v>
      </c>
      <c r="H95" s="2" t="s">
        <v>1184</v>
      </c>
      <c r="I95" s="1" t="s">
        <v>14</v>
      </c>
      <c r="J95" s="16" t="s">
        <v>194</v>
      </c>
      <c r="K95" s="16" t="s">
        <v>194</v>
      </c>
      <c r="L95" s="1" t="s">
        <v>1792</v>
      </c>
      <c r="M95" s="2" t="s">
        <v>15</v>
      </c>
      <c r="N95" s="2" t="s">
        <v>212</v>
      </c>
      <c r="O95" s="2" t="s">
        <v>17</v>
      </c>
      <c r="P95" s="2" t="s">
        <v>194</v>
      </c>
      <c r="Q95" s="2" t="s">
        <v>15</v>
      </c>
      <c r="R95" s="2" t="s">
        <v>249</v>
      </c>
      <c r="S95" s="2" t="s">
        <v>17</v>
      </c>
      <c r="T95" s="2" t="s">
        <v>194</v>
      </c>
      <c r="U95" s="2" t="s">
        <v>15</v>
      </c>
      <c r="V95" s="2" t="s">
        <v>136</v>
      </c>
      <c r="W95" s="2" t="s">
        <v>562</v>
      </c>
      <c r="X95" s="2" t="s">
        <v>549</v>
      </c>
      <c r="Y95" s="2" t="s">
        <v>170</v>
      </c>
      <c r="Z95" s="2" t="s">
        <v>563</v>
      </c>
      <c r="AA95" s="2" t="s">
        <v>481</v>
      </c>
      <c r="AB95" s="2" t="s">
        <v>564</v>
      </c>
      <c r="AC95" s="2" t="s">
        <v>258</v>
      </c>
      <c r="AD95" s="2" t="s">
        <v>90</v>
      </c>
      <c r="AE95" s="2" t="s">
        <v>1160</v>
      </c>
      <c r="AF95" s="2" t="s">
        <v>1138</v>
      </c>
      <c r="AG95" s="2" t="s">
        <v>565</v>
      </c>
      <c r="AH95" s="2" t="s">
        <v>395</v>
      </c>
      <c r="AI95" s="2" t="s">
        <v>17</v>
      </c>
      <c r="AJ95" s="2" t="s">
        <v>194</v>
      </c>
      <c r="AK95" s="2" t="s">
        <v>194</v>
      </c>
      <c r="AL95" s="2" t="s">
        <v>194</v>
      </c>
      <c r="AM95" s="2" t="s">
        <v>566</v>
      </c>
      <c r="AN95" s="2" t="s">
        <v>194</v>
      </c>
      <c r="AO95" s="2" t="s">
        <v>194</v>
      </c>
      <c r="AP95" s="2" t="s">
        <v>33</v>
      </c>
      <c r="AQ95" s="2" t="s">
        <v>33</v>
      </c>
      <c r="AR95" s="2" t="s">
        <v>194</v>
      </c>
      <c r="AS95" s="2" t="s">
        <v>194</v>
      </c>
    </row>
    <row r="96" spans="1:45" x14ac:dyDescent="0.3">
      <c r="A96" s="3" t="s">
        <v>1282</v>
      </c>
      <c r="B96" s="3" t="s">
        <v>1282</v>
      </c>
      <c r="C96" s="6" t="s">
        <v>17</v>
      </c>
      <c r="D96" s="5" t="s">
        <v>1283</v>
      </c>
      <c r="E96" s="3" t="s">
        <v>1626</v>
      </c>
      <c r="F96" s="3" t="s">
        <v>1192</v>
      </c>
      <c r="G96" s="3" t="s">
        <v>1284</v>
      </c>
      <c r="H96" s="6" t="s">
        <v>1184</v>
      </c>
      <c r="I96" s="1" t="s">
        <v>194</v>
      </c>
      <c r="J96" s="16" t="s">
        <v>194</v>
      </c>
      <c r="K96" s="16" t="s">
        <v>194</v>
      </c>
      <c r="L96" s="3" t="s">
        <v>1799</v>
      </c>
      <c r="M96" s="1" t="s">
        <v>194</v>
      </c>
      <c r="N96" s="1" t="s">
        <v>194</v>
      </c>
      <c r="O96" s="1" t="s">
        <v>194</v>
      </c>
      <c r="P96" s="1" t="s">
        <v>194</v>
      </c>
      <c r="Q96" s="1" t="s">
        <v>194</v>
      </c>
      <c r="R96" s="1" t="s">
        <v>194</v>
      </c>
      <c r="S96" s="1" t="s">
        <v>194</v>
      </c>
      <c r="T96" s="1" t="s">
        <v>194</v>
      </c>
      <c r="U96" s="1" t="s">
        <v>194</v>
      </c>
      <c r="V96" s="1" t="s">
        <v>194</v>
      </c>
      <c r="W96" s="1" t="s">
        <v>194</v>
      </c>
      <c r="X96" s="1" t="s">
        <v>194</v>
      </c>
      <c r="Y96" s="1" t="s">
        <v>194</v>
      </c>
      <c r="Z96" s="1" t="s">
        <v>194</v>
      </c>
      <c r="AA96" s="1" t="s">
        <v>194</v>
      </c>
      <c r="AB96" s="1" t="s">
        <v>194</v>
      </c>
      <c r="AC96" s="1" t="s">
        <v>194</v>
      </c>
      <c r="AD96" s="1" t="s">
        <v>194</v>
      </c>
      <c r="AE96" s="1" t="s">
        <v>194</v>
      </c>
      <c r="AF96" s="1" t="s">
        <v>194</v>
      </c>
      <c r="AG96" s="1" t="s">
        <v>194</v>
      </c>
      <c r="AH96" s="1" t="s">
        <v>194</v>
      </c>
      <c r="AI96" s="1" t="s">
        <v>194</v>
      </c>
      <c r="AJ96" s="1" t="s">
        <v>194</v>
      </c>
      <c r="AK96" s="1" t="s">
        <v>194</v>
      </c>
      <c r="AL96" s="1" t="s">
        <v>194</v>
      </c>
      <c r="AM96" s="1" t="s">
        <v>194</v>
      </c>
      <c r="AN96" s="1" t="s">
        <v>194</v>
      </c>
      <c r="AO96" s="1" t="s">
        <v>194</v>
      </c>
      <c r="AP96" s="1" t="s">
        <v>194</v>
      </c>
      <c r="AQ96" s="1" t="s">
        <v>194</v>
      </c>
      <c r="AR96" s="1" t="s">
        <v>194</v>
      </c>
      <c r="AS96" s="1" t="s">
        <v>194</v>
      </c>
    </row>
    <row r="97" spans="1:45" x14ac:dyDescent="0.3">
      <c r="A97" s="3" t="s">
        <v>1403</v>
      </c>
      <c r="B97" s="3" t="s">
        <v>1404</v>
      </c>
      <c r="C97" s="6" t="s">
        <v>17</v>
      </c>
      <c r="D97" s="1" t="s">
        <v>194</v>
      </c>
      <c r="E97" s="3" t="s">
        <v>1771</v>
      </c>
      <c r="F97" s="3" t="s">
        <v>98</v>
      </c>
      <c r="G97" s="3" t="s">
        <v>210</v>
      </c>
      <c r="H97" s="6" t="s">
        <v>1183</v>
      </c>
      <c r="I97" s="1" t="s">
        <v>194</v>
      </c>
      <c r="J97" s="16" t="s">
        <v>194</v>
      </c>
      <c r="K97" s="16" t="s">
        <v>194</v>
      </c>
      <c r="L97" s="3" t="s">
        <v>1506</v>
      </c>
      <c r="M97" s="1" t="s">
        <v>194</v>
      </c>
      <c r="N97" s="1" t="s">
        <v>194</v>
      </c>
      <c r="O97" s="1" t="s">
        <v>194</v>
      </c>
      <c r="P97" s="1" t="s">
        <v>194</v>
      </c>
      <c r="Q97" s="1" t="s">
        <v>194</v>
      </c>
      <c r="R97" s="1" t="s">
        <v>194</v>
      </c>
      <c r="S97" s="1" t="s">
        <v>194</v>
      </c>
      <c r="T97" s="1" t="s">
        <v>194</v>
      </c>
      <c r="U97" s="1" t="s">
        <v>194</v>
      </c>
      <c r="V97" s="1" t="s">
        <v>194</v>
      </c>
      <c r="W97" s="1" t="s">
        <v>194</v>
      </c>
      <c r="X97" s="1" t="s">
        <v>194</v>
      </c>
      <c r="Y97" s="1" t="s">
        <v>194</v>
      </c>
      <c r="Z97" s="1" t="s">
        <v>194</v>
      </c>
      <c r="AA97" s="1" t="s">
        <v>194</v>
      </c>
      <c r="AB97" s="1" t="s">
        <v>194</v>
      </c>
      <c r="AC97" s="1" t="s">
        <v>194</v>
      </c>
      <c r="AD97" s="1" t="s">
        <v>194</v>
      </c>
      <c r="AE97" s="1" t="s">
        <v>194</v>
      </c>
      <c r="AF97" s="1" t="s">
        <v>194</v>
      </c>
      <c r="AG97" s="1" t="s">
        <v>194</v>
      </c>
      <c r="AH97" s="1" t="s">
        <v>194</v>
      </c>
      <c r="AI97" s="1" t="s">
        <v>194</v>
      </c>
      <c r="AJ97" s="1" t="s">
        <v>194</v>
      </c>
      <c r="AK97" s="1" t="s">
        <v>194</v>
      </c>
      <c r="AL97" s="1" t="s">
        <v>194</v>
      </c>
      <c r="AM97" s="1" t="s">
        <v>194</v>
      </c>
      <c r="AN97" s="1" t="s">
        <v>194</v>
      </c>
      <c r="AO97" s="1" t="s">
        <v>194</v>
      </c>
      <c r="AP97" s="1" t="s">
        <v>194</v>
      </c>
      <c r="AQ97" s="1" t="s">
        <v>194</v>
      </c>
      <c r="AR97" s="1" t="s">
        <v>194</v>
      </c>
      <c r="AS97" s="1" t="s">
        <v>194</v>
      </c>
    </row>
    <row r="98" spans="1:45" x14ac:dyDescent="0.3">
      <c r="A98" s="3" t="s">
        <v>1285</v>
      </c>
      <c r="B98" s="3" t="s">
        <v>1285</v>
      </c>
      <c r="C98" s="6" t="s">
        <v>17</v>
      </c>
      <c r="D98" s="5" t="s">
        <v>1286</v>
      </c>
      <c r="E98" s="3" t="s">
        <v>1609</v>
      </c>
      <c r="F98" s="3" t="s">
        <v>1192</v>
      </c>
      <c r="G98" s="6" t="s">
        <v>1287</v>
      </c>
      <c r="H98" s="6" t="s">
        <v>1184</v>
      </c>
      <c r="I98" s="1" t="s">
        <v>194</v>
      </c>
      <c r="J98" s="16" t="s">
        <v>194</v>
      </c>
      <c r="K98" s="16" t="s">
        <v>194</v>
      </c>
      <c r="L98" s="3" t="s">
        <v>1810</v>
      </c>
      <c r="M98" s="1" t="s">
        <v>194</v>
      </c>
      <c r="N98" s="1" t="s">
        <v>194</v>
      </c>
      <c r="O98" s="1" t="s">
        <v>194</v>
      </c>
      <c r="P98" s="1" t="s">
        <v>194</v>
      </c>
      <c r="Q98" s="1" t="s">
        <v>194</v>
      </c>
      <c r="R98" s="1" t="s">
        <v>194</v>
      </c>
      <c r="S98" s="1" t="s">
        <v>194</v>
      </c>
      <c r="T98" s="1" t="s">
        <v>194</v>
      </c>
      <c r="U98" s="1" t="s">
        <v>194</v>
      </c>
      <c r="V98" s="1" t="s">
        <v>194</v>
      </c>
      <c r="W98" s="1" t="s">
        <v>194</v>
      </c>
      <c r="X98" s="1" t="s">
        <v>194</v>
      </c>
      <c r="Y98" s="1" t="s">
        <v>194</v>
      </c>
      <c r="Z98" s="1" t="s">
        <v>194</v>
      </c>
      <c r="AA98" s="1" t="s">
        <v>194</v>
      </c>
      <c r="AB98" s="1" t="s">
        <v>194</v>
      </c>
      <c r="AC98" s="1" t="s">
        <v>194</v>
      </c>
      <c r="AD98" s="1" t="s">
        <v>194</v>
      </c>
      <c r="AE98" s="1" t="s">
        <v>194</v>
      </c>
      <c r="AF98" s="1" t="s">
        <v>194</v>
      </c>
      <c r="AG98" s="1" t="s">
        <v>194</v>
      </c>
      <c r="AH98" s="1" t="s">
        <v>194</v>
      </c>
      <c r="AI98" s="1" t="s">
        <v>194</v>
      </c>
      <c r="AJ98" s="1" t="s">
        <v>194</v>
      </c>
      <c r="AK98" s="1" t="s">
        <v>194</v>
      </c>
      <c r="AL98" s="1" t="s">
        <v>194</v>
      </c>
      <c r="AM98" s="1" t="s">
        <v>194</v>
      </c>
      <c r="AN98" s="1" t="s">
        <v>194</v>
      </c>
      <c r="AO98" s="1" t="s">
        <v>194</v>
      </c>
      <c r="AP98" s="1" t="s">
        <v>194</v>
      </c>
      <c r="AQ98" s="1" t="s">
        <v>194</v>
      </c>
      <c r="AR98" s="1" t="s">
        <v>194</v>
      </c>
      <c r="AS98" s="1" t="s">
        <v>194</v>
      </c>
    </row>
    <row r="99" spans="1:45" x14ac:dyDescent="0.3">
      <c r="A99" s="3" t="s">
        <v>1405</v>
      </c>
      <c r="B99" s="3" t="s">
        <v>1406</v>
      </c>
      <c r="C99" s="6" t="s">
        <v>17</v>
      </c>
      <c r="D99" s="5" t="s">
        <v>1407</v>
      </c>
      <c r="E99" s="3" t="s">
        <v>1250</v>
      </c>
      <c r="F99" s="3" t="s">
        <v>98</v>
      </c>
      <c r="G99" s="3" t="s">
        <v>13</v>
      </c>
      <c r="H99" s="6" t="s">
        <v>1183</v>
      </c>
      <c r="I99" s="1" t="s">
        <v>194</v>
      </c>
      <c r="J99" s="16" t="s">
        <v>194</v>
      </c>
      <c r="K99" s="16" t="s">
        <v>194</v>
      </c>
      <c r="L99" s="3" t="s">
        <v>1781</v>
      </c>
      <c r="M99" s="1" t="s">
        <v>194</v>
      </c>
      <c r="N99" s="1" t="s">
        <v>194</v>
      </c>
      <c r="O99" s="1" t="s">
        <v>194</v>
      </c>
      <c r="P99" s="1" t="s">
        <v>194</v>
      </c>
      <c r="Q99" s="1" t="s">
        <v>194</v>
      </c>
      <c r="R99" s="1" t="s">
        <v>194</v>
      </c>
      <c r="S99" s="1" t="s">
        <v>194</v>
      </c>
      <c r="T99" s="1" t="s">
        <v>194</v>
      </c>
      <c r="U99" s="1" t="s">
        <v>194</v>
      </c>
      <c r="V99" s="1" t="s">
        <v>194</v>
      </c>
      <c r="W99" s="1" t="s">
        <v>194</v>
      </c>
      <c r="X99" s="1" t="s">
        <v>194</v>
      </c>
      <c r="Y99" s="1" t="s">
        <v>194</v>
      </c>
      <c r="Z99" s="1" t="s">
        <v>194</v>
      </c>
      <c r="AA99" s="1" t="s">
        <v>194</v>
      </c>
      <c r="AB99" s="1" t="s">
        <v>194</v>
      </c>
      <c r="AC99" s="1" t="s">
        <v>194</v>
      </c>
      <c r="AD99" s="1" t="s">
        <v>194</v>
      </c>
      <c r="AE99" s="1" t="s">
        <v>194</v>
      </c>
      <c r="AF99" s="1" t="s">
        <v>194</v>
      </c>
      <c r="AG99" s="1" t="s">
        <v>194</v>
      </c>
      <c r="AH99" s="1" t="s">
        <v>194</v>
      </c>
      <c r="AI99" s="1" t="s">
        <v>194</v>
      </c>
      <c r="AJ99" s="1" t="s">
        <v>194</v>
      </c>
      <c r="AK99" s="1" t="s">
        <v>194</v>
      </c>
      <c r="AL99" s="1" t="s">
        <v>194</v>
      </c>
      <c r="AM99" s="1" t="s">
        <v>194</v>
      </c>
      <c r="AN99" s="1" t="s">
        <v>194</v>
      </c>
      <c r="AO99" s="1" t="s">
        <v>194</v>
      </c>
      <c r="AP99" s="1" t="s">
        <v>194</v>
      </c>
      <c r="AQ99" s="1" t="s">
        <v>194</v>
      </c>
      <c r="AR99" s="1" t="s">
        <v>194</v>
      </c>
      <c r="AS99" s="1" t="s">
        <v>194</v>
      </c>
    </row>
    <row r="100" spans="1:45" x14ac:dyDescent="0.3">
      <c r="A100" s="3" t="s">
        <v>1408</v>
      </c>
      <c r="B100" s="3" t="s">
        <v>1408</v>
      </c>
      <c r="C100" s="6" t="s">
        <v>17</v>
      </c>
      <c r="D100" s="5" t="s">
        <v>1409</v>
      </c>
      <c r="E100" s="3" t="s">
        <v>1772</v>
      </c>
      <c r="F100" s="3" t="s">
        <v>98</v>
      </c>
      <c r="G100" s="3" t="s">
        <v>210</v>
      </c>
      <c r="H100" s="6" t="s">
        <v>1183</v>
      </c>
      <c r="I100" s="1" t="s">
        <v>194</v>
      </c>
      <c r="J100" s="16" t="s">
        <v>194</v>
      </c>
      <c r="K100" s="16" t="s">
        <v>194</v>
      </c>
      <c r="L100" s="3" t="s">
        <v>1782</v>
      </c>
      <c r="M100" s="1" t="s">
        <v>194</v>
      </c>
      <c r="N100" s="1" t="s">
        <v>194</v>
      </c>
      <c r="O100" s="1" t="s">
        <v>194</v>
      </c>
      <c r="P100" s="1" t="s">
        <v>194</v>
      </c>
      <c r="Q100" s="1" t="s">
        <v>194</v>
      </c>
      <c r="R100" s="1" t="s">
        <v>194</v>
      </c>
      <c r="S100" s="1" t="s">
        <v>194</v>
      </c>
      <c r="T100" s="1" t="s">
        <v>194</v>
      </c>
      <c r="U100" s="1" t="s">
        <v>194</v>
      </c>
      <c r="V100" s="1" t="s">
        <v>194</v>
      </c>
      <c r="W100" s="1" t="s">
        <v>194</v>
      </c>
      <c r="X100" s="1" t="s">
        <v>194</v>
      </c>
      <c r="Y100" s="1" t="s">
        <v>194</v>
      </c>
      <c r="Z100" s="1" t="s">
        <v>194</v>
      </c>
      <c r="AA100" s="1" t="s">
        <v>194</v>
      </c>
      <c r="AB100" s="1" t="s">
        <v>194</v>
      </c>
      <c r="AC100" s="1" t="s">
        <v>194</v>
      </c>
      <c r="AD100" s="1" t="s">
        <v>194</v>
      </c>
      <c r="AE100" s="1" t="s">
        <v>194</v>
      </c>
      <c r="AF100" s="1" t="s">
        <v>194</v>
      </c>
      <c r="AG100" s="1" t="s">
        <v>194</v>
      </c>
      <c r="AH100" s="1" t="s">
        <v>194</v>
      </c>
      <c r="AI100" s="1" t="s">
        <v>194</v>
      </c>
      <c r="AJ100" s="1" t="s">
        <v>194</v>
      </c>
      <c r="AK100" s="1" t="s">
        <v>194</v>
      </c>
      <c r="AL100" s="1" t="s">
        <v>194</v>
      </c>
      <c r="AM100" s="1" t="s">
        <v>194</v>
      </c>
      <c r="AN100" s="1" t="s">
        <v>194</v>
      </c>
      <c r="AO100" s="1" t="s">
        <v>194</v>
      </c>
      <c r="AP100" s="1" t="s">
        <v>194</v>
      </c>
      <c r="AQ100" s="1" t="s">
        <v>194</v>
      </c>
      <c r="AR100" s="1" t="s">
        <v>194</v>
      </c>
      <c r="AS100" s="1" t="s">
        <v>194</v>
      </c>
    </row>
    <row r="101" spans="1:45" x14ac:dyDescent="0.3">
      <c r="A101" s="3" t="s">
        <v>1410</v>
      </c>
      <c r="B101" s="26" t="s">
        <v>1411</v>
      </c>
      <c r="C101" s="6" t="s">
        <v>17</v>
      </c>
      <c r="D101" s="17" t="s">
        <v>1412</v>
      </c>
      <c r="E101" s="3" t="s">
        <v>1413</v>
      </c>
      <c r="F101" s="3" t="s">
        <v>98</v>
      </c>
      <c r="G101" s="3" t="s">
        <v>1244</v>
      </c>
      <c r="H101" s="6" t="s">
        <v>1183</v>
      </c>
      <c r="I101" s="1" t="s">
        <v>194</v>
      </c>
      <c r="J101" s="16" t="s">
        <v>194</v>
      </c>
      <c r="K101" s="16" t="s">
        <v>194</v>
      </c>
      <c r="L101" s="3" t="s">
        <v>1786</v>
      </c>
      <c r="M101" s="1" t="s">
        <v>194</v>
      </c>
      <c r="N101" s="1" t="s">
        <v>194</v>
      </c>
      <c r="O101" s="1" t="s">
        <v>194</v>
      </c>
      <c r="P101" s="1" t="s">
        <v>194</v>
      </c>
      <c r="Q101" s="1" t="s">
        <v>194</v>
      </c>
      <c r="R101" s="1" t="s">
        <v>194</v>
      </c>
      <c r="S101" s="1" t="s">
        <v>194</v>
      </c>
      <c r="T101" s="1" t="s">
        <v>194</v>
      </c>
      <c r="U101" s="1" t="s">
        <v>194</v>
      </c>
      <c r="V101" s="1" t="s">
        <v>194</v>
      </c>
      <c r="W101" s="1" t="s">
        <v>194</v>
      </c>
      <c r="X101" s="1" t="s">
        <v>194</v>
      </c>
      <c r="Y101" s="1" t="s">
        <v>194</v>
      </c>
      <c r="Z101" s="1" t="s">
        <v>194</v>
      </c>
      <c r="AA101" s="1" t="s">
        <v>194</v>
      </c>
      <c r="AB101" s="1" t="s">
        <v>194</v>
      </c>
      <c r="AC101" s="1" t="s">
        <v>194</v>
      </c>
      <c r="AD101" s="1" t="s">
        <v>194</v>
      </c>
      <c r="AE101" s="1" t="s">
        <v>194</v>
      </c>
      <c r="AF101" s="1" t="s">
        <v>194</v>
      </c>
      <c r="AG101" s="1" t="s">
        <v>194</v>
      </c>
      <c r="AH101" s="1" t="s">
        <v>194</v>
      </c>
      <c r="AI101" s="1" t="s">
        <v>194</v>
      </c>
      <c r="AJ101" s="1" t="s">
        <v>194</v>
      </c>
      <c r="AK101" s="1" t="s">
        <v>194</v>
      </c>
      <c r="AL101" s="1" t="s">
        <v>194</v>
      </c>
      <c r="AM101" s="1" t="s">
        <v>194</v>
      </c>
      <c r="AN101" s="1" t="s">
        <v>194</v>
      </c>
      <c r="AO101" s="1" t="s">
        <v>194</v>
      </c>
      <c r="AP101" s="1" t="s">
        <v>194</v>
      </c>
      <c r="AQ101" s="1" t="s">
        <v>194</v>
      </c>
      <c r="AR101" s="1" t="s">
        <v>194</v>
      </c>
      <c r="AS101" s="1" t="s">
        <v>194</v>
      </c>
    </row>
    <row r="102" spans="1:45" x14ac:dyDescent="0.3">
      <c r="A102" s="3" t="s">
        <v>1414</v>
      </c>
      <c r="B102" s="3" t="s">
        <v>1414</v>
      </c>
      <c r="C102" s="6" t="s">
        <v>17</v>
      </c>
      <c r="D102" s="5" t="s">
        <v>1415</v>
      </c>
      <c r="E102" s="3" t="s">
        <v>1549</v>
      </c>
      <c r="F102" s="3" t="s">
        <v>98</v>
      </c>
      <c r="G102" s="3" t="s">
        <v>165</v>
      </c>
      <c r="H102" s="6" t="s">
        <v>1183</v>
      </c>
      <c r="I102" s="1" t="s">
        <v>194</v>
      </c>
      <c r="J102" s="16" t="s">
        <v>194</v>
      </c>
      <c r="K102" s="16" t="s">
        <v>194</v>
      </c>
      <c r="L102" s="3" t="s">
        <v>1506</v>
      </c>
      <c r="M102" s="1" t="s">
        <v>194</v>
      </c>
      <c r="N102" s="1" t="s">
        <v>194</v>
      </c>
      <c r="O102" s="1" t="s">
        <v>194</v>
      </c>
      <c r="P102" s="1" t="s">
        <v>194</v>
      </c>
      <c r="Q102" s="1" t="s">
        <v>194</v>
      </c>
      <c r="R102" s="1" t="s">
        <v>194</v>
      </c>
      <c r="S102" s="1" t="s">
        <v>194</v>
      </c>
      <c r="T102" s="1" t="s">
        <v>194</v>
      </c>
      <c r="U102" s="1" t="s">
        <v>194</v>
      </c>
      <c r="V102" s="1" t="s">
        <v>194</v>
      </c>
      <c r="W102" s="1" t="s">
        <v>194</v>
      </c>
      <c r="X102" s="1" t="s">
        <v>194</v>
      </c>
      <c r="Y102" s="1" t="s">
        <v>194</v>
      </c>
      <c r="Z102" s="1" t="s">
        <v>194</v>
      </c>
      <c r="AA102" s="1" t="s">
        <v>194</v>
      </c>
      <c r="AB102" s="1" t="s">
        <v>194</v>
      </c>
      <c r="AC102" s="1" t="s">
        <v>194</v>
      </c>
      <c r="AD102" s="1" t="s">
        <v>194</v>
      </c>
      <c r="AE102" s="1" t="s">
        <v>194</v>
      </c>
      <c r="AF102" s="1" t="s">
        <v>194</v>
      </c>
      <c r="AG102" s="1" t="s">
        <v>194</v>
      </c>
      <c r="AH102" s="1" t="s">
        <v>194</v>
      </c>
      <c r="AI102" s="1" t="s">
        <v>194</v>
      </c>
      <c r="AJ102" s="1" t="s">
        <v>194</v>
      </c>
      <c r="AK102" s="1" t="s">
        <v>194</v>
      </c>
      <c r="AL102" s="1" t="s">
        <v>194</v>
      </c>
      <c r="AM102" s="1" t="s">
        <v>194</v>
      </c>
      <c r="AN102" s="1" t="s">
        <v>194</v>
      </c>
      <c r="AO102" s="1" t="s">
        <v>194</v>
      </c>
      <c r="AP102" s="1" t="s">
        <v>194</v>
      </c>
      <c r="AQ102" s="1" t="s">
        <v>194</v>
      </c>
      <c r="AR102" s="1" t="s">
        <v>194</v>
      </c>
      <c r="AS102" s="1" t="s">
        <v>194</v>
      </c>
    </row>
    <row r="103" spans="1:45" x14ac:dyDescent="0.3">
      <c r="A103" s="26" t="s">
        <v>1416</v>
      </c>
      <c r="B103" s="3" t="s">
        <v>1417</v>
      </c>
      <c r="C103" s="6" t="s">
        <v>17</v>
      </c>
      <c r="D103" s="17" t="s">
        <v>1418</v>
      </c>
      <c r="E103" s="3" t="s">
        <v>1666</v>
      </c>
      <c r="F103" s="3" t="s">
        <v>98</v>
      </c>
      <c r="G103" s="3" t="s">
        <v>1244</v>
      </c>
      <c r="H103" s="6" t="s">
        <v>1183</v>
      </c>
      <c r="I103" s="1" t="s">
        <v>194</v>
      </c>
      <c r="J103" s="16" t="s">
        <v>194</v>
      </c>
      <c r="K103" s="16" t="s">
        <v>194</v>
      </c>
      <c r="L103" s="3" t="s">
        <v>1786</v>
      </c>
      <c r="M103" s="1" t="s">
        <v>194</v>
      </c>
      <c r="N103" s="1" t="s">
        <v>194</v>
      </c>
      <c r="O103" s="1" t="s">
        <v>194</v>
      </c>
      <c r="P103" s="1" t="s">
        <v>194</v>
      </c>
      <c r="Q103" s="1" t="s">
        <v>194</v>
      </c>
      <c r="R103" s="1" t="s">
        <v>194</v>
      </c>
      <c r="S103" s="1" t="s">
        <v>194</v>
      </c>
      <c r="T103" s="1" t="s">
        <v>194</v>
      </c>
      <c r="U103" s="1" t="s">
        <v>194</v>
      </c>
      <c r="V103" s="1" t="s">
        <v>194</v>
      </c>
      <c r="W103" s="1" t="s">
        <v>194</v>
      </c>
      <c r="X103" s="1" t="s">
        <v>194</v>
      </c>
      <c r="Y103" s="1" t="s">
        <v>194</v>
      </c>
      <c r="Z103" s="1" t="s">
        <v>194</v>
      </c>
      <c r="AA103" s="1" t="s">
        <v>194</v>
      </c>
      <c r="AB103" s="1" t="s">
        <v>194</v>
      </c>
      <c r="AC103" s="1" t="s">
        <v>194</v>
      </c>
      <c r="AD103" s="1" t="s">
        <v>194</v>
      </c>
      <c r="AE103" s="1" t="s">
        <v>194</v>
      </c>
      <c r="AF103" s="1" t="s">
        <v>194</v>
      </c>
      <c r="AG103" s="1" t="s">
        <v>194</v>
      </c>
      <c r="AH103" s="1" t="s">
        <v>194</v>
      </c>
      <c r="AI103" s="1" t="s">
        <v>194</v>
      </c>
      <c r="AJ103" s="1" t="s">
        <v>194</v>
      </c>
      <c r="AK103" s="1" t="s">
        <v>194</v>
      </c>
      <c r="AL103" s="1" t="s">
        <v>194</v>
      </c>
      <c r="AM103" s="1" t="s">
        <v>194</v>
      </c>
      <c r="AN103" s="1" t="s">
        <v>194</v>
      </c>
      <c r="AO103" s="1" t="s">
        <v>194</v>
      </c>
      <c r="AP103" s="1" t="s">
        <v>194</v>
      </c>
      <c r="AQ103" s="1" t="s">
        <v>194</v>
      </c>
      <c r="AR103" s="1" t="s">
        <v>194</v>
      </c>
      <c r="AS103" s="1" t="s">
        <v>194</v>
      </c>
    </row>
    <row r="104" spans="1:45" x14ac:dyDescent="0.3">
      <c r="A104" s="1" t="s">
        <v>1181</v>
      </c>
      <c r="B104" s="1" t="s">
        <v>1052</v>
      </c>
      <c r="C104" s="3" t="s">
        <v>15</v>
      </c>
      <c r="D104" s="17" t="s">
        <v>1053</v>
      </c>
      <c r="E104" s="1" t="s">
        <v>1230</v>
      </c>
      <c r="F104" s="1" t="s">
        <v>98</v>
      </c>
      <c r="G104" s="1" t="s">
        <v>99</v>
      </c>
      <c r="H104" s="1" t="s">
        <v>1183</v>
      </c>
      <c r="I104" s="1" t="s">
        <v>14</v>
      </c>
      <c r="J104" s="16">
        <v>3</v>
      </c>
      <c r="K104" s="16">
        <v>12</v>
      </c>
      <c r="L104" s="1" t="s">
        <v>1792</v>
      </c>
      <c r="M104" s="1" t="s">
        <v>15</v>
      </c>
      <c r="N104" s="1" t="s">
        <v>845</v>
      </c>
      <c r="O104" s="1" t="s">
        <v>17</v>
      </c>
      <c r="P104" s="1" t="s">
        <v>194</v>
      </c>
      <c r="Q104" s="1" t="s">
        <v>15</v>
      </c>
      <c r="R104" s="1" t="s">
        <v>83</v>
      </c>
      <c r="S104" s="1" t="s">
        <v>17</v>
      </c>
      <c r="T104" s="1" t="s">
        <v>194</v>
      </c>
      <c r="U104" s="1" t="s">
        <v>15</v>
      </c>
      <c r="V104" s="1" t="s">
        <v>1054</v>
      </c>
      <c r="W104" s="1" t="s">
        <v>1055</v>
      </c>
      <c r="X104" s="1" t="s">
        <v>314</v>
      </c>
      <c r="Y104" s="1" t="s">
        <v>139</v>
      </c>
      <c r="Z104" s="1" t="s">
        <v>1056</v>
      </c>
      <c r="AA104" s="1" t="s">
        <v>469</v>
      </c>
      <c r="AB104" s="1" t="s">
        <v>1057</v>
      </c>
      <c r="AC104" s="1" t="s">
        <v>306</v>
      </c>
      <c r="AD104" s="1" t="s">
        <v>46</v>
      </c>
      <c r="AE104" s="1" t="s">
        <v>1112</v>
      </c>
      <c r="AF104" s="1" t="s">
        <v>1142</v>
      </c>
      <c r="AG104" s="1" t="s">
        <v>1058</v>
      </c>
      <c r="AH104" s="1" t="s">
        <v>502</v>
      </c>
      <c r="AI104" s="1" t="s">
        <v>15</v>
      </c>
      <c r="AJ104" s="1" t="s">
        <v>109</v>
      </c>
      <c r="AK104" s="1" t="s">
        <v>1059</v>
      </c>
      <c r="AL104" s="1" t="s">
        <v>1060</v>
      </c>
      <c r="AM104" s="1" t="s">
        <v>573</v>
      </c>
      <c r="AN104" s="1" t="s">
        <v>1061</v>
      </c>
      <c r="AO104" s="2" t="s">
        <v>54</v>
      </c>
      <c r="AP104" s="1" t="s">
        <v>54</v>
      </c>
      <c r="AQ104" s="1" t="s">
        <v>54</v>
      </c>
      <c r="AR104" s="1" t="s">
        <v>33</v>
      </c>
      <c r="AS104" s="1" t="s">
        <v>33</v>
      </c>
    </row>
    <row r="105" spans="1:45" x14ac:dyDescent="0.3">
      <c r="A105" s="3" t="s">
        <v>1419</v>
      </c>
      <c r="B105" s="3" t="s">
        <v>1420</v>
      </c>
      <c r="C105" s="6" t="s">
        <v>17</v>
      </c>
      <c r="D105" s="1" t="s">
        <v>194</v>
      </c>
      <c r="E105" s="3" t="s">
        <v>1622</v>
      </c>
      <c r="F105" s="3" t="s">
        <v>1192</v>
      </c>
      <c r="G105" s="3" t="s">
        <v>36</v>
      </c>
      <c r="H105" s="6" t="s">
        <v>1183</v>
      </c>
      <c r="I105" s="1" t="s">
        <v>194</v>
      </c>
      <c r="J105" s="16" t="s">
        <v>194</v>
      </c>
      <c r="K105" s="16" t="s">
        <v>194</v>
      </c>
      <c r="L105" s="3" t="s">
        <v>1777</v>
      </c>
      <c r="M105" s="1" t="s">
        <v>194</v>
      </c>
      <c r="N105" s="1" t="s">
        <v>194</v>
      </c>
      <c r="O105" s="1" t="s">
        <v>194</v>
      </c>
      <c r="P105" s="1" t="s">
        <v>194</v>
      </c>
      <c r="Q105" s="1" t="s">
        <v>194</v>
      </c>
      <c r="R105" s="1" t="s">
        <v>194</v>
      </c>
      <c r="S105" s="1" t="s">
        <v>194</v>
      </c>
      <c r="T105" s="1" t="s">
        <v>194</v>
      </c>
      <c r="U105" s="1" t="s">
        <v>194</v>
      </c>
      <c r="V105" s="1" t="s">
        <v>194</v>
      </c>
      <c r="W105" s="1" t="s">
        <v>194</v>
      </c>
      <c r="X105" s="1" t="s">
        <v>194</v>
      </c>
      <c r="Y105" s="1" t="s">
        <v>194</v>
      </c>
      <c r="Z105" s="1" t="s">
        <v>194</v>
      </c>
      <c r="AA105" s="1" t="s">
        <v>194</v>
      </c>
      <c r="AB105" s="1" t="s">
        <v>194</v>
      </c>
      <c r="AC105" s="1" t="s">
        <v>194</v>
      </c>
      <c r="AD105" s="1" t="s">
        <v>194</v>
      </c>
      <c r="AE105" s="1" t="s">
        <v>194</v>
      </c>
      <c r="AF105" s="1" t="s">
        <v>194</v>
      </c>
      <c r="AG105" s="1" t="s">
        <v>194</v>
      </c>
      <c r="AH105" s="1" t="s">
        <v>194</v>
      </c>
      <c r="AI105" s="1" t="s">
        <v>194</v>
      </c>
      <c r="AJ105" s="1" t="s">
        <v>194</v>
      </c>
      <c r="AK105" s="1" t="s">
        <v>194</v>
      </c>
      <c r="AL105" s="1" t="s">
        <v>194</v>
      </c>
      <c r="AM105" s="1" t="s">
        <v>194</v>
      </c>
      <c r="AN105" s="1" t="s">
        <v>194</v>
      </c>
      <c r="AO105" s="1" t="s">
        <v>194</v>
      </c>
      <c r="AP105" s="1" t="s">
        <v>194</v>
      </c>
      <c r="AQ105" s="1" t="s">
        <v>194</v>
      </c>
      <c r="AR105" s="1" t="s">
        <v>194</v>
      </c>
      <c r="AS105" s="1" t="s">
        <v>194</v>
      </c>
    </row>
    <row r="106" spans="1:45" x14ac:dyDescent="0.3">
      <c r="A106" s="2" t="s">
        <v>568</v>
      </c>
      <c r="B106" s="2" t="s">
        <v>567</v>
      </c>
      <c r="C106" s="3" t="s">
        <v>15</v>
      </c>
      <c r="D106" s="22" t="s">
        <v>1736</v>
      </c>
      <c r="E106" s="2" t="s">
        <v>1737</v>
      </c>
      <c r="F106" s="2" t="s">
        <v>12</v>
      </c>
      <c r="G106" s="2" t="s">
        <v>266</v>
      </c>
      <c r="H106" s="2" t="s">
        <v>1183</v>
      </c>
      <c r="I106" s="1" t="s">
        <v>181</v>
      </c>
      <c r="J106" s="16" t="s">
        <v>194</v>
      </c>
      <c r="K106" s="16" t="s">
        <v>194</v>
      </c>
      <c r="L106" s="1" t="s">
        <v>1780</v>
      </c>
      <c r="M106" s="2" t="s">
        <v>15</v>
      </c>
      <c r="N106" s="2" t="s">
        <v>569</v>
      </c>
      <c r="O106" s="2" t="s">
        <v>17</v>
      </c>
      <c r="P106" s="2" t="s">
        <v>194</v>
      </c>
      <c r="Q106" s="2" t="s">
        <v>15</v>
      </c>
      <c r="R106" s="2" t="s">
        <v>83</v>
      </c>
      <c r="S106" s="2" t="s">
        <v>17</v>
      </c>
      <c r="T106" s="2" t="s">
        <v>194</v>
      </c>
      <c r="U106" s="2" t="s">
        <v>17</v>
      </c>
      <c r="V106" s="2" t="s">
        <v>194</v>
      </c>
      <c r="W106" s="2" t="s">
        <v>570</v>
      </c>
      <c r="X106" s="2" t="s">
        <v>214</v>
      </c>
      <c r="Y106" s="2" t="s">
        <v>21</v>
      </c>
      <c r="Z106" s="2" t="s">
        <v>201</v>
      </c>
      <c r="AA106" s="2" t="s">
        <v>194</v>
      </c>
      <c r="AB106" s="2" t="s">
        <v>571</v>
      </c>
      <c r="AC106" s="2" t="s">
        <v>572</v>
      </c>
      <c r="AD106" s="2" t="s">
        <v>46</v>
      </c>
      <c r="AE106" s="2" t="s">
        <v>194</v>
      </c>
      <c r="AF106" s="2" t="s">
        <v>1120</v>
      </c>
      <c r="AG106" s="2" t="s">
        <v>28</v>
      </c>
      <c r="AH106" s="2" t="s">
        <v>242</v>
      </c>
      <c r="AI106" s="2" t="s">
        <v>15</v>
      </c>
      <c r="AJ106" s="2" t="s">
        <v>30</v>
      </c>
      <c r="AK106" s="2" t="s">
        <v>30</v>
      </c>
      <c r="AL106" s="2" t="s">
        <v>194</v>
      </c>
      <c r="AM106" s="2" t="s">
        <v>573</v>
      </c>
      <c r="AN106" s="2" t="s">
        <v>194</v>
      </c>
      <c r="AO106" s="2" t="s">
        <v>33</v>
      </c>
      <c r="AP106" s="2" t="s">
        <v>33</v>
      </c>
      <c r="AQ106" s="2" t="s">
        <v>33</v>
      </c>
      <c r="AR106" s="1" t="s">
        <v>33</v>
      </c>
      <c r="AS106" s="1" t="s">
        <v>33</v>
      </c>
    </row>
    <row r="107" spans="1:45" x14ac:dyDescent="0.3">
      <c r="A107" s="3" t="s">
        <v>1421</v>
      </c>
      <c r="B107" s="3" t="s">
        <v>1422</v>
      </c>
      <c r="C107" s="6" t="s">
        <v>17</v>
      </c>
      <c r="D107" s="1" t="s">
        <v>194</v>
      </c>
      <c r="E107" s="3" t="s">
        <v>1623</v>
      </c>
      <c r="F107" s="3" t="s">
        <v>1332</v>
      </c>
      <c r="G107" s="3" t="s">
        <v>36</v>
      </c>
      <c r="H107" s="6" t="s">
        <v>1183</v>
      </c>
      <c r="I107" s="1" t="s">
        <v>194</v>
      </c>
      <c r="J107" s="16" t="s">
        <v>194</v>
      </c>
      <c r="K107" s="16" t="s">
        <v>194</v>
      </c>
      <c r="L107" s="3" t="s">
        <v>1783</v>
      </c>
      <c r="M107" s="1" t="s">
        <v>194</v>
      </c>
      <c r="N107" s="1" t="s">
        <v>194</v>
      </c>
      <c r="O107" s="1" t="s">
        <v>194</v>
      </c>
      <c r="P107" s="1" t="s">
        <v>194</v>
      </c>
      <c r="Q107" s="1" t="s">
        <v>194</v>
      </c>
      <c r="R107" s="1" t="s">
        <v>194</v>
      </c>
      <c r="S107" s="1" t="s">
        <v>194</v>
      </c>
      <c r="T107" s="1" t="s">
        <v>194</v>
      </c>
      <c r="U107" s="1" t="s">
        <v>194</v>
      </c>
      <c r="V107" s="1" t="s">
        <v>194</v>
      </c>
      <c r="W107" s="1" t="s">
        <v>194</v>
      </c>
      <c r="X107" s="1" t="s">
        <v>194</v>
      </c>
      <c r="Y107" s="1" t="s">
        <v>194</v>
      </c>
      <c r="Z107" s="1" t="s">
        <v>194</v>
      </c>
      <c r="AA107" s="1" t="s">
        <v>194</v>
      </c>
      <c r="AB107" s="1" t="s">
        <v>194</v>
      </c>
      <c r="AC107" s="1" t="s">
        <v>194</v>
      </c>
      <c r="AD107" s="1" t="s">
        <v>194</v>
      </c>
      <c r="AE107" s="1" t="s">
        <v>194</v>
      </c>
      <c r="AF107" s="1" t="s">
        <v>194</v>
      </c>
      <c r="AG107" s="1" t="s">
        <v>194</v>
      </c>
      <c r="AH107" s="1" t="s">
        <v>194</v>
      </c>
      <c r="AI107" s="1" t="s">
        <v>194</v>
      </c>
      <c r="AJ107" s="1" t="s">
        <v>194</v>
      </c>
      <c r="AK107" s="1" t="s">
        <v>194</v>
      </c>
      <c r="AL107" s="1" t="s">
        <v>194</v>
      </c>
      <c r="AM107" s="1" t="s">
        <v>194</v>
      </c>
      <c r="AN107" s="1" t="s">
        <v>194</v>
      </c>
      <c r="AO107" s="1" t="s">
        <v>194</v>
      </c>
      <c r="AP107" s="1" t="s">
        <v>194</v>
      </c>
      <c r="AQ107" s="1" t="s">
        <v>194</v>
      </c>
      <c r="AR107" s="1" t="s">
        <v>194</v>
      </c>
      <c r="AS107" s="1" t="s">
        <v>194</v>
      </c>
    </row>
    <row r="108" spans="1:45" x14ac:dyDescent="0.3">
      <c r="A108" s="6" t="s">
        <v>1423</v>
      </c>
      <c r="B108" s="6" t="s">
        <v>1423</v>
      </c>
      <c r="C108" s="6" t="s">
        <v>17</v>
      </c>
      <c r="D108" s="11" t="s">
        <v>1424</v>
      </c>
      <c r="E108" s="6" t="s">
        <v>1567</v>
      </c>
      <c r="F108" s="6" t="s">
        <v>98</v>
      </c>
      <c r="G108" s="6" t="s">
        <v>210</v>
      </c>
      <c r="H108" s="6" t="s">
        <v>1183</v>
      </c>
      <c r="I108" s="1" t="s">
        <v>194</v>
      </c>
      <c r="J108" s="16" t="s">
        <v>194</v>
      </c>
      <c r="K108" s="16" t="s">
        <v>194</v>
      </c>
      <c r="L108" s="3" t="s">
        <v>1506</v>
      </c>
      <c r="M108" s="1" t="s">
        <v>194</v>
      </c>
      <c r="N108" s="1" t="s">
        <v>194</v>
      </c>
      <c r="O108" s="1" t="s">
        <v>194</v>
      </c>
      <c r="P108" s="1" t="s">
        <v>194</v>
      </c>
      <c r="Q108" s="1" t="s">
        <v>194</v>
      </c>
      <c r="R108" s="1" t="s">
        <v>194</v>
      </c>
      <c r="S108" s="1" t="s">
        <v>194</v>
      </c>
      <c r="T108" s="1" t="s">
        <v>194</v>
      </c>
      <c r="U108" s="1" t="s">
        <v>194</v>
      </c>
      <c r="V108" s="1" t="s">
        <v>194</v>
      </c>
      <c r="W108" s="1" t="s">
        <v>194</v>
      </c>
      <c r="X108" s="1" t="s">
        <v>194</v>
      </c>
      <c r="Y108" s="1" t="s">
        <v>194</v>
      </c>
      <c r="Z108" s="1" t="s">
        <v>194</v>
      </c>
      <c r="AA108" s="1" t="s">
        <v>194</v>
      </c>
      <c r="AB108" s="1" t="s">
        <v>194</v>
      </c>
      <c r="AC108" s="1" t="s">
        <v>194</v>
      </c>
      <c r="AD108" s="1" t="s">
        <v>194</v>
      </c>
      <c r="AE108" s="1" t="s">
        <v>194</v>
      </c>
      <c r="AF108" s="1" t="s">
        <v>194</v>
      </c>
      <c r="AG108" s="1" t="s">
        <v>194</v>
      </c>
      <c r="AH108" s="1" t="s">
        <v>194</v>
      </c>
      <c r="AI108" s="1" t="s">
        <v>194</v>
      </c>
      <c r="AJ108" s="1" t="s">
        <v>194</v>
      </c>
      <c r="AK108" s="1" t="s">
        <v>194</v>
      </c>
      <c r="AL108" s="1" t="s">
        <v>194</v>
      </c>
      <c r="AM108" s="1" t="s">
        <v>194</v>
      </c>
      <c r="AN108" s="1" t="s">
        <v>194</v>
      </c>
      <c r="AO108" s="1" t="s">
        <v>194</v>
      </c>
      <c r="AP108" s="1" t="s">
        <v>194</v>
      </c>
      <c r="AQ108" s="1" t="s">
        <v>194</v>
      </c>
      <c r="AR108" s="1" t="s">
        <v>194</v>
      </c>
      <c r="AS108" s="1" t="s">
        <v>194</v>
      </c>
    </row>
    <row r="109" spans="1:45" x14ac:dyDescent="0.3">
      <c r="A109" s="1" t="s">
        <v>1203</v>
      </c>
      <c r="B109" s="1" t="s">
        <v>1187</v>
      </c>
      <c r="C109" s="3" t="s">
        <v>17</v>
      </c>
      <c r="D109" s="7" t="s">
        <v>1190</v>
      </c>
      <c r="E109" s="3" t="s">
        <v>1208</v>
      </c>
      <c r="F109" s="1" t="s">
        <v>98</v>
      </c>
      <c r="G109" s="1" t="s">
        <v>245</v>
      </c>
      <c r="H109" s="1" t="s">
        <v>1183</v>
      </c>
      <c r="I109" s="1" t="s">
        <v>194</v>
      </c>
      <c r="J109" s="16" t="s">
        <v>194</v>
      </c>
      <c r="K109" s="16" t="s">
        <v>194</v>
      </c>
      <c r="L109" s="3" t="s">
        <v>1782</v>
      </c>
      <c r="M109" s="2" t="s">
        <v>194</v>
      </c>
      <c r="N109" s="1" t="s">
        <v>194</v>
      </c>
      <c r="O109" s="1" t="s">
        <v>194</v>
      </c>
      <c r="P109" s="1" t="s">
        <v>194</v>
      </c>
      <c r="Q109" s="1" t="s">
        <v>194</v>
      </c>
      <c r="R109" s="1" t="s">
        <v>194</v>
      </c>
      <c r="S109" s="1" t="s">
        <v>194</v>
      </c>
      <c r="T109" s="1" t="s">
        <v>194</v>
      </c>
      <c r="U109" s="1" t="s">
        <v>194</v>
      </c>
      <c r="V109" s="1" t="s">
        <v>194</v>
      </c>
      <c r="W109" s="1" t="s">
        <v>194</v>
      </c>
      <c r="X109" s="1" t="s">
        <v>194</v>
      </c>
      <c r="Y109" s="1" t="s">
        <v>194</v>
      </c>
      <c r="Z109" s="1" t="s">
        <v>194</v>
      </c>
      <c r="AA109" s="1" t="s">
        <v>194</v>
      </c>
      <c r="AB109" s="1" t="s">
        <v>194</v>
      </c>
      <c r="AC109" s="1" t="s">
        <v>194</v>
      </c>
      <c r="AD109" s="1" t="s">
        <v>194</v>
      </c>
      <c r="AE109" s="1" t="s">
        <v>194</v>
      </c>
      <c r="AF109" s="1" t="s">
        <v>194</v>
      </c>
      <c r="AG109" s="1" t="s">
        <v>194</v>
      </c>
      <c r="AH109" s="1" t="s">
        <v>194</v>
      </c>
      <c r="AI109" s="1" t="s">
        <v>194</v>
      </c>
      <c r="AJ109" s="1" t="s">
        <v>194</v>
      </c>
      <c r="AK109" s="1" t="s">
        <v>194</v>
      </c>
      <c r="AL109" s="1" t="s">
        <v>194</v>
      </c>
      <c r="AM109" s="1" t="s">
        <v>194</v>
      </c>
      <c r="AN109" s="1" t="s">
        <v>194</v>
      </c>
      <c r="AO109" s="1" t="s">
        <v>194</v>
      </c>
      <c r="AP109" s="1" t="s">
        <v>194</v>
      </c>
      <c r="AQ109" s="1" t="s">
        <v>194</v>
      </c>
      <c r="AR109" s="1" t="s">
        <v>194</v>
      </c>
      <c r="AS109" s="1" t="s">
        <v>194</v>
      </c>
    </row>
    <row r="110" spans="1:45" x14ac:dyDescent="0.3">
      <c r="A110" s="6" t="s">
        <v>1425</v>
      </c>
      <c r="B110" s="6" t="s">
        <v>1426</v>
      </c>
      <c r="C110" s="6" t="s">
        <v>17</v>
      </c>
      <c r="D110" s="11" t="s">
        <v>1427</v>
      </c>
      <c r="E110" s="6" t="s">
        <v>1667</v>
      </c>
      <c r="F110" s="6" t="s">
        <v>1312</v>
      </c>
      <c r="G110" s="6" t="s">
        <v>59</v>
      </c>
      <c r="H110" s="6" t="s">
        <v>1183</v>
      </c>
      <c r="I110" s="1" t="s">
        <v>194</v>
      </c>
      <c r="J110" s="16" t="s">
        <v>194</v>
      </c>
      <c r="K110" s="16" t="s">
        <v>194</v>
      </c>
      <c r="L110" s="3" t="s">
        <v>1782</v>
      </c>
      <c r="M110" s="1" t="s">
        <v>194</v>
      </c>
      <c r="N110" s="1" t="s">
        <v>194</v>
      </c>
      <c r="O110" s="1" t="s">
        <v>194</v>
      </c>
      <c r="P110" s="1" t="s">
        <v>194</v>
      </c>
      <c r="Q110" s="1" t="s">
        <v>194</v>
      </c>
      <c r="R110" s="1" t="s">
        <v>194</v>
      </c>
      <c r="S110" s="1" t="s">
        <v>194</v>
      </c>
      <c r="T110" s="1" t="s">
        <v>194</v>
      </c>
      <c r="U110" s="1" t="s">
        <v>194</v>
      </c>
      <c r="V110" s="1" t="s">
        <v>194</v>
      </c>
      <c r="W110" s="1" t="s">
        <v>194</v>
      </c>
      <c r="X110" s="1" t="s">
        <v>194</v>
      </c>
      <c r="Y110" s="1" t="s">
        <v>194</v>
      </c>
      <c r="Z110" s="1" t="s">
        <v>194</v>
      </c>
      <c r="AA110" s="1" t="s">
        <v>194</v>
      </c>
      <c r="AB110" s="1" t="s">
        <v>194</v>
      </c>
      <c r="AC110" s="1" t="s">
        <v>194</v>
      </c>
      <c r="AD110" s="1" t="s">
        <v>194</v>
      </c>
      <c r="AE110" s="1" t="s">
        <v>194</v>
      </c>
      <c r="AF110" s="1" t="s">
        <v>194</v>
      </c>
      <c r="AG110" s="1" t="s">
        <v>194</v>
      </c>
      <c r="AH110" s="1" t="s">
        <v>194</v>
      </c>
      <c r="AI110" s="1" t="s">
        <v>194</v>
      </c>
      <c r="AJ110" s="1" t="s">
        <v>194</v>
      </c>
      <c r="AK110" s="1" t="s">
        <v>194</v>
      </c>
      <c r="AL110" s="1" t="s">
        <v>194</v>
      </c>
      <c r="AM110" s="1" t="s">
        <v>194</v>
      </c>
      <c r="AN110" s="1" t="s">
        <v>194</v>
      </c>
      <c r="AO110" s="1" t="s">
        <v>194</v>
      </c>
      <c r="AP110" s="1" t="s">
        <v>194</v>
      </c>
      <c r="AQ110" s="1" t="s">
        <v>194</v>
      </c>
      <c r="AR110" s="1" t="s">
        <v>194</v>
      </c>
      <c r="AS110" s="1" t="s">
        <v>194</v>
      </c>
    </row>
    <row r="111" spans="1:45" x14ac:dyDescent="0.3">
      <c r="A111" s="6" t="s">
        <v>1428</v>
      </c>
      <c r="B111" s="6" t="s">
        <v>1429</v>
      </c>
      <c r="C111" s="6" t="s">
        <v>17</v>
      </c>
      <c r="D111" s="2" t="s">
        <v>194</v>
      </c>
      <c r="E111" s="6" t="s">
        <v>1430</v>
      </c>
      <c r="F111" s="6" t="s">
        <v>1312</v>
      </c>
      <c r="G111" s="6" t="s">
        <v>59</v>
      </c>
      <c r="H111" s="6" t="s">
        <v>1183</v>
      </c>
      <c r="I111" s="1" t="s">
        <v>194</v>
      </c>
      <c r="J111" s="16" t="s">
        <v>194</v>
      </c>
      <c r="K111" s="16" t="s">
        <v>194</v>
      </c>
      <c r="L111" s="3" t="s">
        <v>1811</v>
      </c>
      <c r="M111" s="1" t="s">
        <v>194</v>
      </c>
      <c r="N111" s="1" t="s">
        <v>194</v>
      </c>
      <c r="O111" s="1" t="s">
        <v>194</v>
      </c>
      <c r="P111" s="1" t="s">
        <v>194</v>
      </c>
      <c r="Q111" s="1" t="s">
        <v>194</v>
      </c>
      <c r="R111" s="1" t="s">
        <v>194</v>
      </c>
      <c r="S111" s="1" t="s">
        <v>194</v>
      </c>
      <c r="T111" s="1" t="s">
        <v>194</v>
      </c>
      <c r="U111" s="1" t="s">
        <v>194</v>
      </c>
      <c r="V111" s="1" t="s">
        <v>194</v>
      </c>
      <c r="W111" s="1" t="s">
        <v>194</v>
      </c>
      <c r="X111" s="1" t="s">
        <v>194</v>
      </c>
      <c r="Y111" s="1" t="s">
        <v>194</v>
      </c>
      <c r="Z111" s="1" t="s">
        <v>194</v>
      </c>
      <c r="AA111" s="1" t="s">
        <v>194</v>
      </c>
      <c r="AB111" s="1" t="s">
        <v>194</v>
      </c>
      <c r="AC111" s="1" t="s">
        <v>194</v>
      </c>
      <c r="AD111" s="1" t="s">
        <v>194</v>
      </c>
      <c r="AE111" s="1" t="s">
        <v>194</v>
      </c>
      <c r="AF111" s="1" t="s">
        <v>194</v>
      </c>
      <c r="AG111" s="1" t="s">
        <v>194</v>
      </c>
      <c r="AH111" s="1" t="s">
        <v>194</v>
      </c>
      <c r="AI111" s="1" t="s">
        <v>194</v>
      </c>
      <c r="AJ111" s="1" t="s">
        <v>194</v>
      </c>
      <c r="AK111" s="1" t="s">
        <v>194</v>
      </c>
      <c r="AL111" s="1" t="s">
        <v>194</v>
      </c>
      <c r="AM111" s="1" t="s">
        <v>194</v>
      </c>
      <c r="AN111" s="1" t="s">
        <v>194</v>
      </c>
      <c r="AO111" s="1" t="s">
        <v>194</v>
      </c>
      <c r="AP111" s="1" t="s">
        <v>194</v>
      </c>
      <c r="AQ111" s="1" t="s">
        <v>194</v>
      </c>
      <c r="AR111" s="1" t="s">
        <v>194</v>
      </c>
      <c r="AS111" s="1" t="s">
        <v>194</v>
      </c>
    </row>
    <row r="112" spans="1:45" x14ac:dyDescent="0.3">
      <c r="A112" s="3" t="s">
        <v>1431</v>
      </c>
      <c r="B112" s="3" t="s">
        <v>1431</v>
      </c>
      <c r="C112" s="6" t="s">
        <v>17</v>
      </c>
      <c r="D112" s="5" t="s">
        <v>1432</v>
      </c>
      <c r="E112" s="3" t="s">
        <v>1550</v>
      </c>
      <c r="F112" s="3" t="s">
        <v>98</v>
      </c>
      <c r="G112" s="3" t="s">
        <v>165</v>
      </c>
      <c r="H112" s="6" t="s">
        <v>1183</v>
      </c>
      <c r="I112" s="1" t="s">
        <v>194</v>
      </c>
      <c r="J112" s="16" t="s">
        <v>194</v>
      </c>
      <c r="K112" s="16" t="s">
        <v>194</v>
      </c>
      <c r="L112" s="3" t="s">
        <v>1506</v>
      </c>
      <c r="M112" s="1" t="s">
        <v>194</v>
      </c>
      <c r="N112" s="1" t="s">
        <v>194</v>
      </c>
      <c r="O112" s="1" t="s">
        <v>194</v>
      </c>
      <c r="P112" s="1" t="s">
        <v>194</v>
      </c>
      <c r="Q112" s="1" t="s">
        <v>194</v>
      </c>
      <c r="R112" s="1" t="s">
        <v>194</v>
      </c>
      <c r="S112" s="1" t="s">
        <v>194</v>
      </c>
      <c r="T112" s="1" t="s">
        <v>194</v>
      </c>
      <c r="U112" s="1" t="s">
        <v>194</v>
      </c>
      <c r="V112" s="1" t="s">
        <v>194</v>
      </c>
      <c r="W112" s="1" t="s">
        <v>194</v>
      </c>
      <c r="X112" s="1" t="s">
        <v>194</v>
      </c>
      <c r="Y112" s="1" t="s">
        <v>194</v>
      </c>
      <c r="Z112" s="1" t="s">
        <v>194</v>
      </c>
      <c r="AA112" s="1" t="s">
        <v>194</v>
      </c>
      <c r="AB112" s="1" t="s">
        <v>194</v>
      </c>
      <c r="AC112" s="1" t="s">
        <v>194</v>
      </c>
      <c r="AD112" s="1" t="s">
        <v>194</v>
      </c>
      <c r="AE112" s="1" t="s">
        <v>194</v>
      </c>
      <c r="AF112" s="1" t="s">
        <v>194</v>
      </c>
      <c r="AG112" s="1" t="s">
        <v>194</v>
      </c>
      <c r="AH112" s="1" t="s">
        <v>194</v>
      </c>
      <c r="AI112" s="1" t="s">
        <v>194</v>
      </c>
      <c r="AJ112" s="1" t="s">
        <v>194</v>
      </c>
      <c r="AK112" s="1" t="s">
        <v>194</v>
      </c>
      <c r="AL112" s="1" t="s">
        <v>194</v>
      </c>
      <c r="AM112" s="1" t="s">
        <v>194</v>
      </c>
      <c r="AN112" s="1" t="s">
        <v>194</v>
      </c>
      <c r="AO112" s="1" t="s">
        <v>194</v>
      </c>
      <c r="AP112" s="1" t="s">
        <v>194</v>
      </c>
      <c r="AQ112" s="1" t="s">
        <v>194</v>
      </c>
      <c r="AR112" s="1" t="s">
        <v>194</v>
      </c>
      <c r="AS112" s="1" t="s">
        <v>194</v>
      </c>
    </row>
    <row r="113" spans="1:45" x14ac:dyDescent="0.3">
      <c r="A113" s="10" t="s">
        <v>1433</v>
      </c>
      <c r="B113" s="6" t="s">
        <v>1434</v>
      </c>
      <c r="C113" s="6" t="s">
        <v>17</v>
      </c>
      <c r="D113" s="11" t="s">
        <v>1435</v>
      </c>
      <c r="E113" s="6" t="s">
        <v>1611</v>
      </c>
      <c r="F113" s="6" t="s">
        <v>98</v>
      </c>
      <c r="G113" s="6" t="s">
        <v>59</v>
      </c>
      <c r="H113" s="6" t="s">
        <v>1183</v>
      </c>
      <c r="I113" s="1" t="s">
        <v>194</v>
      </c>
      <c r="J113" s="16" t="s">
        <v>194</v>
      </c>
      <c r="K113" s="16" t="s">
        <v>194</v>
      </c>
      <c r="L113" s="3" t="s">
        <v>1782</v>
      </c>
      <c r="M113" s="1" t="s">
        <v>194</v>
      </c>
      <c r="N113" s="1" t="s">
        <v>194</v>
      </c>
      <c r="O113" s="1" t="s">
        <v>194</v>
      </c>
      <c r="P113" s="1" t="s">
        <v>194</v>
      </c>
      <c r="Q113" s="1" t="s">
        <v>194</v>
      </c>
      <c r="R113" s="1" t="s">
        <v>194</v>
      </c>
      <c r="S113" s="1" t="s">
        <v>194</v>
      </c>
      <c r="T113" s="1" t="s">
        <v>194</v>
      </c>
      <c r="U113" s="1" t="s">
        <v>194</v>
      </c>
      <c r="V113" s="1" t="s">
        <v>194</v>
      </c>
      <c r="W113" s="1" t="s">
        <v>194</v>
      </c>
      <c r="X113" s="1" t="s">
        <v>194</v>
      </c>
      <c r="Y113" s="1" t="s">
        <v>194</v>
      </c>
      <c r="Z113" s="1" t="s">
        <v>194</v>
      </c>
      <c r="AA113" s="1" t="s">
        <v>194</v>
      </c>
      <c r="AB113" s="1" t="s">
        <v>194</v>
      </c>
      <c r="AC113" s="1" t="s">
        <v>194</v>
      </c>
      <c r="AD113" s="1" t="s">
        <v>194</v>
      </c>
      <c r="AE113" s="1" t="s">
        <v>194</v>
      </c>
      <c r="AF113" s="1" t="s">
        <v>194</v>
      </c>
      <c r="AG113" s="1" t="s">
        <v>194</v>
      </c>
      <c r="AH113" s="1" t="s">
        <v>194</v>
      </c>
      <c r="AI113" s="1" t="s">
        <v>194</v>
      </c>
      <c r="AJ113" s="1" t="s">
        <v>194</v>
      </c>
      <c r="AK113" s="1" t="s">
        <v>194</v>
      </c>
      <c r="AL113" s="1" t="s">
        <v>194</v>
      </c>
      <c r="AM113" s="1" t="s">
        <v>194</v>
      </c>
      <c r="AN113" s="1" t="s">
        <v>194</v>
      </c>
      <c r="AO113" s="1" t="s">
        <v>194</v>
      </c>
      <c r="AP113" s="1" t="s">
        <v>194</v>
      </c>
      <c r="AQ113" s="1" t="s">
        <v>194</v>
      </c>
      <c r="AR113" s="1" t="s">
        <v>194</v>
      </c>
      <c r="AS113" s="1" t="s">
        <v>194</v>
      </c>
    </row>
    <row r="114" spans="1:45" x14ac:dyDescent="0.3">
      <c r="A114" s="2" t="s">
        <v>575</v>
      </c>
      <c r="B114" s="2" t="s">
        <v>574</v>
      </c>
      <c r="C114" s="3" t="s">
        <v>15</v>
      </c>
      <c r="D114" s="22" t="s">
        <v>1738</v>
      </c>
      <c r="E114" s="2" t="s">
        <v>1668</v>
      </c>
      <c r="F114" s="2" t="s">
        <v>98</v>
      </c>
      <c r="G114" s="2" t="s">
        <v>434</v>
      </c>
      <c r="H114" s="2" t="s">
        <v>1184</v>
      </c>
      <c r="I114" s="1" t="s">
        <v>81</v>
      </c>
      <c r="J114" s="16">
        <v>4400</v>
      </c>
      <c r="K114" s="16">
        <v>9200</v>
      </c>
      <c r="L114" s="1" t="s">
        <v>1781</v>
      </c>
      <c r="M114" s="2" t="s">
        <v>17</v>
      </c>
      <c r="N114" s="2" t="s">
        <v>194</v>
      </c>
      <c r="O114" s="2" t="s">
        <v>17</v>
      </c>
      <c r="P114" s="2" t="s">
        <v>194</v>
      </c>
      <c r="Q114" s="2" t="s">
        <v>15</v>
      </c>
      <c r="R114" s="2" t="s">
        <v>576</v>
      </c>
      <c r="S114" s="2" t="s">
        <v>17</v>
      </c>
      <c r="T114" s="2" t="s">
        <v>194</v>
      </c>
      <c r="U114" s="2" t="s">
        <v>17</v>
      </c>
      <c r="V114" s="2" t="s">
        <v>194</v>
      </c>
      <c r="W114" s="2" t="s">
        <v>577</v>
      </c>
      <c r="X114" s="2" t="s">
        <v>138</v>
      </c>
      <c r="Y114" s="2" t="s">
        <v>511</v>
      </c>
      <c r="Z114" s="2" t="s">
        <v>22</v>
      </c>
      <c r="AA114" s="2" t="s">
        <v>578</v>
      </c>
      <c r="AB114" s="2" t="s">
        <v>579</v>
      </c>
      <c r="AC114" s="2" t="s">
        <v>194</v>
      </c>
      <c r="AD114" s="2" t="s">
        <v>90</v>
      </c>
      <c r="AE114" s="1" t="s">
        <v>1161</v>
      </c>
      <c r="AF114" s="2" t="s">
        <v>194</v>
      </c>
      <c r="AG114" s="2" t="s">
        <v>190</v>
      </c>
      <c r="AH114" s="2" t="s">
        <v>580</v>
      </c>
      <c r="AI114" s="2" t="s">
        <v>17</v>
      </c>
      <c r="AJ114" s="2" t="s">
        <v>194</v>
      </c>
      <c r="AK114" s="2" t="s">
        <v>581</v>
      </c>
      <c r="AL114" s="2" t="s">
        <v>194</v>
      </c>
      <c r="AM114" s="2" t="s">
        <v>160</v>
      </c>
      <c r="AN114" s="2" t="s">
        <v>194</v>
      </c>
      <c r="AO114" s="2" t="s">
        <v>33</v>
      </c>
      <c r="AP114" s="2" t="s">
        <v>114</v>
      </c>
      <c r="AQ114" s="2" t="s">
        <v>33</v>
      </c>
      <c r="AR114" s="1" t="s">
        <v>33</v>
      </c>
      <c r="AS114" s="1" t="s">
        <v>33</v>
      </c>
    </row>
    <row r="115" spans="1:45" x14ac:dyDescent="0.3">
      <c r="A115" s="3" t="s">
        <v>1288</v>
      </c>
      <c r="B115" s="3" t="s">
        <v>1289</v>
      </c>
      <c r="C115" s="6" t="s">
        <v>17</v>
      </c>
      <c r="D115" s="5" t="s">
        <v>1290</v>
      </c>
      <c r="E115" s="3" t="s">
        <v>1669</v>
      </c>
      <c r="F115" s="3" t="s">
        <v>1291</v>
      </c>
      <c r="G115" s="3" t="s">
        <v>1292</v>
      </c>
      <c r="H115" s="6" t="s">
        <v>1184</v>
      </c>
      <c r="I115" s="1" t="s">
        <v>194</v>
      </c>
      <c r="J115" s="16" t="s">
        <v>194</v>
      </c>
      <c r="K115" s="16" t="s">
        <v>194</v>
      </c>
      <c r="L115" s="1" t="s">
        <v>1796</v>
      </c>
      <c r="M115" s="1" t="s">
        <v>194</v>
      </c>
      <c r="N115" s="1" t="s">
        <v>194</v>
      </c>
      <c r="O115" s="1" t="s">
        <v>194</v>
      </c>
      <c r="P115" s="1" t="s">
        <v>194</v>
      </c>
      <c r="Q115" s="1" t="s">
        <v>194</v>
      </c>
      <c r="R115" s="1" t="s">
        <v>194</v>
      </c>
      <c r="S115" s="1" t="s">
        <v>194</v>
      </c>
      <c r="T115" s="1" t="s">
        <v>194</v>
      </c>
      <c r="U115" s="1" t="s">
        <v>194</v>
      </c>
      <c r="V115" s="1" t="s">
        <v>194</v>
      </c>
      <c r="W115" s="1" t="s">
        <v>194</v>
      </c>
      <c r="X115" s="1" t="s">
        <v>194</v>
      </c>
      <c r="Y115" s="1" t="s">
        <v>194</v>
      </c>
      <c r="Z115" s="1" t="s">
        <v>194</v>
      </c>
      <c r="AA115" s="1" t="s">
        <v>194</v>
      </c>
      <c r="AB115" s="1" t="s">
        <v>194</v>
      </c>
      <c r="AC115" s="1" t="s">
        <v>194</v>
      </c>
      <c r="AD115" s="1" t="s">
        <v>194</v>
      </c>
      <c r="AE115" s="1" t="s">
        <v>194</v>
      </c>
      <c r="AF115" s="1" t="s">
        <v>194</v>
      </c>
      <c r="AG115" s="1" t="s">
        <v>194</v>
      </c>
      <c r="AH115" s="1" t="s">
        <v>194</v>
      </c>
      <c r="AI115" s="1" t="s">
        <v>194</v>
      </c>
      <c r="AJ115" s="1" t="s">
        <v>194</v>
      </c>
      <c r="AK115" s="1" t="s">
        <v>194</v>
      </c>
      <c r="AL115" s="1" t="s">
        <v>194</v>
      </c>
      <c r="AM115" s="1" t="s">
        <v>194</v>
      </c>
      <c r="AN115" s="1" t="s">
        <v>194</v>
      </c>
      <c r="AO115" s="1" t="s">
        <v>194</v>
      </c>
      <c r="AP115" s="1" t="s">
        <v>194</v>
      </c>
      <c r="AQ115" s="1" t="s">
        <v>194</v>
      </c>
      <c r="AR115" s="1" t="s">
        <v>194</v>
      </c>
      <c r="AS115" s="1" t="s">
        <v>194</v>
      </c>
    </row>
    <row r="116" spans="1:45" x14ac:dyDescent="0.3">
      <c r="A116" s="1" t="s">
        <v>583</v>
      </c>
      <c r="B116" s="1" t="s">
        <v>582</v>
      </c>
      <c r="C116" s="3" t="s">
        <v>15</v>
      </c>
      <c r="D116" s="17" t="s">
        <v>584</v>
      </c>
      <c r="E116" s="1" t="s">
        <v>1231</v>
      </c>
      <c r="F116" s="1" t="s">
        <v>98</v>
      </c>
      <c r="G116" s="1" t="s">
        <v>99</v>
      </c>
      <c r="H116" s="1" t="s">
        <v>1183</v>
      </c>
      <c r="I116" s="1" t="s">
        <v>60</v>
      </c>
      <c r="J116" s="16">
        <v>103</v>
      </c>
      <c r="K116" s="16">
        <v>908</v>
      </c>
      <c r="L116" s="1" t="s">
        <v>1793</v>
      </c>
      <c r="M116" s="1" t="s">
        <v>17</v>
      </c>
      <c r="N116" s="1" t="s">
        <v>194</v>
      </c>
      <c r="O116" s="1" t="s">
        <v>15</v>
      </c>
      <c r="P116" s="1" t="s">
        <v>152</v>
      </c>
      <c r="Q116" s="1" t="s">
        <v>15</v>
      </c>
      <c r="R116" s="1" t="s">
        <v>83</v>
      </c>
      <c r="S116" s="1" t="s">
        <v>15</v>
      </c>
      <c r="T116" s="1" t="s">
        <v>64</v>
      </c>
      <c r="U116" s="1" t="s">
        <v>17</v>
      </c>
      <c r="V116" s="1" t="s">
        <v>194</v>
      </c>
      <c r="W116" s="1" t="s">
        <v>585</v>
      </c>
      <c r="X116" s="1" t="s">
        <v>138</v>
      </c>
      <c r="Y116" s="1" t="s">
        <v>586</v>
      </c>
      <c r="Z116" s="1" t="s">
        <v>255</v>
      </c>
      <c r="AA116" s="1" t="s">
        <v>587</v>
      </c>
      <c r="AB116" s="1" t="s">
        <v>588</v>
      </c>
      <c r="AC116" s="1" t="s">
        <v>360</v>
      </c>
      <c r="AD116" s="1" t="s">
        <v>46</v>
      </c>
      <c r="AE116" s="1" t="s">
        <v>1115</v>
      </c>
      <c r="AF116" s="1" t="s">
        <v>1113</v>
      </c>
      <c r="AG116" s="1" t="s">
        <v>351</v>
      </c>
      <c r="AH116" s="1" t="s">
        <v>502</v>
      </c>
      <c r="AI116" s="1" t="s">
        <v>15</v>
      </c>
      <c r="AJ116" s="1" t="s">
        <v>192</v>
      </c>
      <c r="AK116" s="1" t="s">
        <v>320</v>
      </c>
      <c r="AL116" s="1" t="s">
        <v>589</v>
      </c>
      <c r="AM116" s="1" t="s">
        <v>461</v>
      </c>
      <c r="AN116" s="1" t="s">
        <v>590</v>
      </c>
      <c r="AO116" s="2" t="s">
        <v>33</v>
      </c>
      <c r="AP116" s="2" t="s">
        <v>33</v>
      </c>
      <c r="AQ116" s="2" t="s">
        <v>33</v>
      </c>
      <c r="AR116" s="1" t="s">
        <v>114</v>
      </c>
      <c r="AS116" s="1" t="s">
        <v>78</v>
      </c>
    </row>
    <row r="117" spans="1:45" x14ac:dyDescent="0.3">
      <c r="A117" s="1" t="s">
        <v>592</v>
      </c>
      <c r="B117" s="1" t="s">
        <v>591</v>
      </c>
      <c r="C117" s="3" t="s">
        <v>15</v>
      </c>
      <c r="D117" s="17" t="s">
        <v>593</v>
      </c>
      <c r="E117" s="1" t="s">
        <v>1670</v>
      </c>
      <c r="F117" s="1" t="s">
        <v>98</v>
      </c>
      <c r="G117" s="1" t="s">
        <v>165</v>
      </c>
      <c r="H117" s="1" t="s">
        <v>1183</v>
      </c>
      <c r="I117" s="1" t="s">
        <v>181</v>
      </c>
      <c r="J117" s="16">
        <v>300</v>
      </c>
      <c r="K117" s="16">
        <v>800</v>
      </c>
      <c r="L117" s="1" t="s">
        <v>1778</v>
      </c>
      <c r="M117" s="2" t="s">
        <v>15</v>
      </c>
      <c r="N117" s="1" t="s">
        <v>473</v>
      </c>
      <c r="O117" s="1" t="s">
        <v>15</v>
      </c>
      <c r="P117" s="3" t="s">
        <v>594</v>
      </c>
      <c r="Q117" s="1" t="s">
        <v>15</v>
      </c>
      <c r="R117" s="1" t="s">
        <v>595</v>
      </c>
      <c r="S117" s="1" t="s">
        <v>15</v>
      </c>
      <c r="T117" s="1" t="s">
        <v>84</v>
      </c>
      <c r="U117" s="1" t="s">
        <v>17</v>
      </c>
      <c r="V117" s="1" t="s">
        <v>194</v>
      </c>
      <c r="W117" s="1" t="s">
        <v>596</v>
      </c>
      <c r="X117" s="1" t="s">
        <v>101</v>
      </c>
      <c r="Y117" s="1" t="s">
        <v>254</v>
      </c>
      <c r="Z117" s="1" t="s">
        <v>597</v>
      </c>
      <c r="AA117" s="1" t="s">
        <v>598</v>
      </c>
      <c r="AB117" s="1" t="s">
        <v>599</v>
      </c>
      <c r="AC117" s="1" t="s">
        <v>600</v>
      </c>
      <c r="AD117" s="2" t="s">
        <v>46</v>
      </c>
      <c r="AE117" s="1" t="s">
        <v>1162</v>
      </c>
      <c r="AF117" s="2" t="s">
        <v>1141</v>
      </c>
      <c r="AG117" s="1" t="s">
        <v>601</v>
      </c>
      <c r="AH117" s="1" t="s">
        <v>108</v>
      </c>
      <c r="AI117" s="1" t="s">
        <v>15</v>
      </c>
      <c r="AJ117" s="1" t="s">
        <v>602</v>
      </c>
      <c r="AK117" s="1" t="s">
        <v>233</v>
      </c>
      <c r="AL117" s="1" t="s">
        <v>603</v>
      </c>
      <c r="AM117" s="1" t="s">
        <v>178</v>
      </c>
      <c r="AN117" s="1" t="s">
        <v>604</v>
      </c>
      <c r="AO117" s="2" t="s">
        <v>33</v>
      </c>
      <c r="AP117" s="1" t="s">
        <v>78</v>
      </c>
      <c r="AQ117" s="1" t="s">
        <v>78</v>
      </c>
      <c r="AR117" s="1" t="s">
        <v>78</v>
      </c>
      <c r="AS117" s="1" t="s">
        <v>78</v>
      </c>
    </row>
    <row r="118" spans="1:45" x14ac:dyDescent="0.3">
      <c r="A118" s="3" t="s">
        <v>1436</v>
      </c>
      <c r="B118" s="3" t="s">
        <v>1437</v>
      </c>
      <c r="C118" s="6" t="s">
        <v>17</v>
      </c>
      <c r="D118" s="5" t="s">
        <v>1438</v>
      </c>
      <c r="E118" s="3" t="s">
        <v>1560</v>
      </c>
      <c r="F118" s="3" t="s">
        <v>98</v>
      </c>
      <c r="G118" s="3" t="s">
        <v>210</v>
      </c>
      <c r="H118" s="6" t="s">
        <v>1183</v>
      </c>
      <c r="I118" s="1" t="s">
        <v>194</v>
      </c>
      <c r="J118" s="16" t="s">
        <v>194</v>
      </c>
      <c r="K118" s="16" t="s">
        <v>194</v>
      </c>
      <c r="L118" s="1" t="s">
        <v>1787</v>
      </c>
      <c r="M118" s="1" t="s">
        <v>194</v>
      </c>
      <c r="N118" s="1" t="s">
        <v>194</v>
      </c>
      <c r="O118" s="1" t="s">
        <v>194</v>
      </c>
      <c r="P118" s="1" t="s">
        <v>194</v>
      </c>
      <c r="Q118" s="1" t="s">
        <v>194</v>
      </c>
      <c r="R118" s="1" t="s">
        <v>194</v>
      </c>
      <c r="S118" s="1" t="s">
        <v>194</v>
      </c>
      <c r="T118" s="1" t="s">
        <v>194</v>
      </c>
      <c r="U118" s="1" t="s">
        <v>194</v>
      </c>
      <c r="V118" s="1" t="s">
        <v>194</v>
      </c>
      <c r="W118" s="1" t="s">
        <v>194</v>
      </c>
      <c r="X118" s="1" t="s">
        <v>194</v>
      </c>
      <c r="Y118" s="1" t="s">
        <v>194</v>
      </c>
      <c r="Z118" s="1" t="s">
        <v>194</v>
      </c>
      <c r="AA118" s="1" t="s">
        <v>194</v>
      </c>
      <c r="AB118" s="1" t="s">
        <v>194</v>
      </c>
      <c r="AC118" s="1" t="s">
        <v>194</v>
      </c>
      <c r="AD118" s="1" t="s">
        <v>194</v>
      </c>
      <c r="AE118" s="1" t="s">
        <v>194</v>
      </c>
      <c r="AF118" s="1" t="s">
        <v>194</v>
      </c>
      <c r="AG118" s="1" t="s">
        <v>194</v>
      </c>
      <c r="AH118" s="1" t="s">
        <v>194</v>
      </c>
      <c r="AI118" s="1" t="s">
        <v>194</v>
      </c>
      <c r="AJ118" s="1" t="s">
        <v>194</v>
      </c>
      <c r="AK118" s="1" t="s">
        <v>194</v>
      </c>
      <c r="AL118" s="1" t="s">
        <v>194</v>
      </c>
      <c r="AM118" s="1" t="s">
        <v>194</v>
      </c>
      <c r="AN118" s="1" t="s">
        <v>194</v>
      </c>
      <c r="AO118" s="1" t="s">
        <v>194</v>
      </c>
      <c r="AP118" s="1" t="s">
        <v>194</v>
      </c>
      <c r="AQ118" s="1" t="s">
        <v>194</v>
      </c>
      <c r="AR118" s="1" t="s">
        <v>194</v>
      </c>
      <c r="AS118" s="1" t="s">
        <v>194</v>
      </c>
    </row>
    <row r="119" spans="1:45" x14ac:dyDescent="0.3">
      <c r="A119" s="1" t="s">
        <v>1211</v>
      </c>
      <c r="B119" s="1" t="s">
        <v>605</v>
      </c>
      <c r="C119" s="3" t="s">
        <v>15</v>
      </c>
      <c r="D119" s="17" t="s">
        <v>606</v>
      </c>
      <c r="E119" s="3" t="s">
        <v>1671</v>
      </c>
      <c r="F119" s="1" t="s">
        <v>98</v>
      </c>
      <c r="G119" s="1" t="s">
        <v>245</v>
      </c>
      <c r="H119" s="1" t="s">
        <v>1183</v>
      </c>
      <c r="I119" s="1" t="s">
        <v>211</v>
      </c>
      <c r="J119" s="16">
        <v>5000</v>
      </c>
      <c r="K119" s="16">
        <v>5000</v>
      </c>
      <c r="L119" s="1" t="s">
        <v>1796</v>
      </c>
      <c r="M119" s="1" t="s">
        <v>17</v>
      </c>
      <c r="N119" s="1" t="s">
        <v>194</v>
      </c>
      <c r="O119" s="1" t="s">
        <v>15</v>
      </c>
      <c r="P119" s="1" t="s">
        <v>607</v>
      </c>
      <c r="Q119" s="1" t="s">
        <v>15</v>
      </c>
      <c r="R119" s="1" t="s">
        <v>83</v>
      </c>
      <c r="S119" s="1" t="s">
        <v>17</v>
      </c>
      <c r="T119" s="1" t="s">
        <v>194</v>
      </c>
      <c r="U119" s="1" t="s">
        <v>17</v>
      </c>
      <c r="V119" s="1" t="s">
        <v>194</v>
      </c>
      <c r="W119" s="1" t="s">
        <v>608</v>
      </c>
      <c r="X119" s="1" t="s">
        <v>101</v>
      </c>
      <c r="Y119" s="1" t="s">
        <v>609</v>
      </c>
      <c r="Z119" s="1" t="s">
        <v>610</v>
      </c>
      <c r="AA119" s="1" t="s">
        <v>578</v>
      </c>
      <c r="AB119" s="1" t="s">
        <v>611</v>
      </c>
      <c r="AC119" s="1" t="s">
        <v>194</v>
      </c>
      <c r="AD119" s="2" t="s">
        <v>72</v>
      </c>
      <c r="AE119" s="1" t="s">
        <v>1128</v>
      </c>
      <c r="AF119" s="2" t="s">
        <v>194</v>
      </c>
      <c r="AG119" s="1" t="s">
        <v>259</v>
      </c>
      <c r="AH119" s="1" t="s">
        <v>502</v>
      </c>
      <c r="AI119" s="1" t="s">
        <v>15</v>
      </c>
      <c r="AJ119" s="1" t="s">
        <v>612</v>
      </c>
      <c r="AK119" s="1" t="s">
        <v>613</v>
      </c>
      <c r="AL119" s="1" t="s">
        <v>614</v>
      </c>
      <c r="AM119" s="1" t="s">
        <v>615</v>
      </c>
      <c r="AN119" s="1" t="s">
        <v>194</v>
      </c>
      <c r="AO119" s="1" t="s">
        <v>78</v>
      </c>
      <c r="AP119" s="2" t="s">
        <v>33</v>
      </c>
      <c r="AQ119" s="2" t="s">
        <v>33</v>
      </c>
      <c r="AR119" s="1" t="s">
        <v>78</v>
      </c>
      <c r="AS119" s="1" t="s">
        <v>78</v>
      </c>
    </row>
    <row r="120" spans="1:45" x14ac:dyDescent="0.3">
      <c r="A120" s="6" t="s">
        <v>1439</v>
      </c>
      <c r="B120" s="6" t="s">
        <v>1440</v>
      </c>
      <c r="C120" s="6" t="s">
        <v>17</v>
      </c>
      <c r="D120" s="19" t="s">
        <v>1441</v>
      </c>
      <c r="E120" s="6" t="s">
        <v>1606</v>
      </c>
      <c r="F120" s="6" t="s">
        <v>98</v>
      </c>
      <c r="G120" s="6" t="s">
        <v>59</v>
      </c>
      <c r="H120" s="6" t="s">
        <v>1183</v>
      </c>
      <c r="I120" s="1" t="s">
        <v>194</v>
      </c>
      <c r="J120" s="16" t="s">
        <v>194</v>
      </c>
      <c r="K120" s="16" t="s">
        <v>194</v>
      </c>
      <c r="L120" s="3" t="s">
        <v>1794</v>
      </c>
      <c r="M120" s="1" t="s">
        <v>194</v>
      </c>
      <c r="N120" s="1" t="s">
        <v>194</v>
      </c>
      <c r="O120" s="1" t="s">
        <v>194</v>
      </c>
      <c r="P120" s="1" t="s">
        <v>194</v>
      </c>
      <c r="Q120" s="1" t="s">
        <v>194</v>
      </c>
      <c r="R120" s="1" t="s">
        <v>194</v>
      </c>
      <c r="S120" s="1" t="s">
        <v>194</v>
      </c>
      <c r="T120" s="1" t="s">
        <v>194</v>
      </c>
      <c r="U120" s="1" t="s">
        <v>194</v>
      </c>
      <c r="V120" s="1" t="s">
        <v>194</v>
      </c>
      <c r="W120" s="1" t="s">
        <v>194</v>
      </c>
      <c r="X120" s="1" t="s">
        <v>194</v>
      </c>
      <c r="Y120" s="1" t="s">
        <v>194</v>
      </c>
      <c r="Z120" s="1" t="s">
        <v>194</v>
      </c>
      <c r="AA120" s="1" t="s">
        <v>194</v>
      </c>
      <c r="AB120" s="1" t="s">
        <v>194</v>
      </c>
      <c r="AC120" s="1" t="s">
        <v>194</v>
      </c>
      <c r="AD120" s="1" t="s">
        <v>194</v>
      </c>
      <c r="AE120" s="1" t="s">
        <v>194</v>
      </c>
      <c r="AF120" s="1" t="s">
        <v>194</v>
      </c>
      <c r="AG120" s="1" t="s">
        <v>194</v>
      </c>
      <c r="AH120" s="1" t="s">
        <v>194</v>
      </c>
      <c r="AI120" s="1" t="s">
        <v>194</v>
      </c>
      <c r="AJ120" s="1" t="s">
        <v>194</v>
      </c>
      <c r="AK120" s="1" t="s">
        <v>194</v>
      </c>
      <c r="AL120" s="1" t="s">
        <v>194</v>
      </c>
      <c r="AM120" s="1" t="s">
        <v>194</v>
      </c>
      <c r="AN120" s="1" t="s">
        <v>194</v>
      </c>
      <c r="AO120" s="1" t="s">
        <v>194</v>
      </c>
      <c r="AP120" s="1" t="s">
        <v>194</v>
      </c>
      <c r="AQ120" s="1" t="s">
        <v>194</v>
      </c>
      <c r="AR120" s="1" t="s">
        <v>194</v>
      </c>
      <c r="AS120" s="1" t="s">
        <v>194</v>
      </c>
    </row>
    <row r="121" spans="1:45" x14ac:dyDescent="0.3">
      <c r="A121" s="1" t="s">
        <v>616</v>
      </c>
      <c r="B121" s="1" t="s">
        <v>617</v>
      </c>
      <c r="C121" s="3" t="s">
        <v>15</v>
      </c>
      <c r="D121" s="17" t="s">
        <v>618</v>
      </c>
      <c r="E121" s="3" t="s">
        <v>1672</v>
      </c>
      <c r="F121" s="1" t="s">
        <v>619</v>
      </c>
      <c r="G121" s="1" t="s">
        <v>292</v>
      </c>
      <c r="H121" s="1" t="s">
        <v>1184</v>
      </c>
      <c r="I121" s="1" t="s">
        <v>246</v>
      </c>
      <c r="J121" s="16">
        <v>250</v>
      </c>
      <c r="K121" s="16">
        <v>2800</v>
      </c>
      <c r="L121" s="1" t="s">
        <v>1777</v>
      </c>
      <c r="M121" s="2" t="s">
        <v>15</v>
      </c>
      <c r="N121" s="1" t="s">
        <v>620</v>
      </c>
      <c r="O121" s="1" t="s">
        <v>15</v>
      </c>
      <c r="P121" s="1" t="s">
        <v>621</v>
      </c>
      <c r="Q121" s="1" t="s">
        <v>15</v>
      </c>
      <c r="R121" s="1" t="s">
        <v>622</v>
      </c>
      <c r="S121" s="1" t="s">
        <v>15</v>
      </c>
      <c r="T121" s="1" t="s">
        <v>64</v>
      </c>
      <c r="U121" s="1" t="s">
        <v>15</v>
      </c>
      <c r="V121" s="1" t="s">
        <v>136</v>
      </c>
      <c r="W121" s="1" t="s">
        <v>623</v>
      </c>
      <c r="X121" s="1" t="s">
        <v>624</v>
      </c>
      <c r="Y121" s="1" t="s">
        <v>625</v>
      </c>
      <c r="Z121" s="1" t="s">
        <v>626</v>
      </c>
      <c r="AA121" s="1" t="s">
        <v>329</v>
      </c>
      <c r="AB121" s="1" t="s">
        <v>627</v>
      </c>
      <c r="AC121" s="1" t="s">
        <v>628</v>
      </c>
      <c r="AD121" s="1" t="s">
        <v>231</v>
      </c>
      <c r="AE121" s="1" t="s">
        <v>1112</v>
      </c>
      <c r="AF121" s="1" t="s">
        <v>1131</v>
      </c>
      <c r="AG121" s="1" t="s">
        <v>629</v>
      </c>
      <c r="AH121" s="1" t="s">
        <v>630</v>
      </c>
      <c r="AI121" s="1" t="s">
        <v>15</v>
      </c>
      <c r="AJ121" s="1" t="s">
        <v>631</v>
      </c>
      <c r="AK121" s="1" t="s">
        <v>632</v>
      </c>
      <c r="AL121" s="1" t="s">
        <v>633</v>
      </c>
      <c r="AM121" s="1" t="s">
        <v>461</v>
      </c>
      <c r="AN121" s="1" t="s">
        <v>634</v>
      </c>
      <c r="AO121" s="2" t="s">
        <v>33</v>
      </c>
      <c r="AP121" s="1" t="s">
        <v>54</v>
      </c>
      <c r="AQ121" s="1" t="s">
        <v>54</v>
      </c>
      <c r="AR121" s="1" t="s">
        <v>33</v>
      </c>
      <c r="AS121" s="1" t="s">
        <v>33</v>
      </c>
    </row>
    <row r="122" spans="1:45" x14ac:dyDescent="0.3">
      <c r="A122" s="1" t="s">
        <v>635</v>
      </c>
      <c r="B122" s="1" t="s">
        <v>636</v>
      </c>
      <c r="C122" s="3" t="s">
        <v>15</v>
      </c>
      <c r="D122" s="17" t="s">
        <v>637</v>
      </c>
      <c r="E122" s="1" t="s">
        <v>1673</v>
      </c>
      <c r="F122" s="1" t="s">
        <v>98</v>
      </c>
      <c r="G122" s="1" t="s">
        <v>99</v>
      </c>
      <c r="H122" s="1" t="s">
        <v>1183</v>
      </c>
      <c r="I122" s="1" t="s">
        <v>81</v>
      </c>
      <c r="J122" s="16">
        <v>50</v>
      </c>
      <c r="K122" s="16">
        <v>200</v>
      </c>
      <c r="L122" s="1" t="s">
        <v>1780</v>
      </c>
      <c r="M122" s="1" t="s">
        <v>15</v>
      </c>
      <c r="N122" s="1" t="s">
        <v>386</v>
      </c>
      <c r="O122" s="1" t="s">
        <v>17</v>
      </c>
      <c r="P122" s="1" t="s">
        <v>194</v>
      </c>
      <c r="Q122" s="1" t="s">
        <v>15</v>
      </c>
      <c r="R122" s="1" t="s">
        <v>83</v>
      </c>
      <c r="S122" s="1" t="s">
        <v>17</v>
      </c>
      <c r="T122" s="1" t="s">
        <v>194</v>
      </c>
      <c r="U122" s="1" t="s">
        <v>17</v>
      </c>
      <c r="V122" s="1" t="s">
        <v>194</v>
      </c>
      <c r="W122" s="1" t="s">
        <v>638</v>
      </c>
      <c r="X122" s="1" t="s">
        <v>138</v>
      </c>
      <c r="Y122" s="1" t="s">
        <v>639</v>
      </c>
      <c r="Z122" s="1" t="s">
        <v>255</v>
      </c>
      <c r="AA122" s="1" t="s">
        <v>172</v>
      </c>
      <c r="AB122" s="1" t="s">
        <v>640</v>
      </c>
      <c r="AC122" s="1" t="s">
        <v>258</v>
      </c>
      <c r="AD122" s="1" t="s">
        <v>231</v>
      </c>
      <c r="AE122" s="1" t="s">
        <v>1129</v>
      </c>
      <c r="AF122" s="1" t="s">
        <v>1156</v>
      </c>
      <c r="AG122" s="1" t="s">
        <v>641</v>
      </c>
      <c r="AH122" s="1" t="s">
        <v>642</v>
      </c>
      <c r="AI122" s="1" t="s">
        <v>15</v>
      </c>
      <c r="AJ122" s="1" t="s">
        <v>320</v>
      </c>
      <c r="AK122" s="1" t="s">
        <v>30</v>
      </c>
      <c r="AL122" s="1" t="s">
        <v>643</v>
      </c>
      <c r="AM122" s="1" t="s">
        <v>461</v>
      </c>
      <c r="AN122" s="1" t="s">
        <v>644</v>
      </c>
      <c r="AO122" s="2" t="s">
        <v>33</v>
      </c>
      <c r="AP122" s="1" t="s">
        <v>54</v>
      </c>
      <c r="AQ122" s="1" t="s">
        <v>54</v>
      </c>
      <c r="AR122" s="1" t="s">
        <v>33</v>
      </c>
      <c r="AS122" s="1" t="s">
        <v>33</v>
      </c>
    </row>
    <row r="123" spans="1:45" x14ac:dyDescent="0.3">
      <c r="A123" s="1" t="s">
        <v>1628</v>
      </c>
      <c r="B123" s="1" t="s">
        <v>133</v>
      </c>
      <c r="C123" s="3" t="s">
        <v>15</v>
      </c>
      <c r="D123" s="17" t="s">
        <v>645</v>
      </c>
      <c r="E123" s="1" t="s">
        <v>1627</v>
      </c>
      <c r="F123" s="1" t="s">
        <v>58</v>
      </c>
      <c r="G123" s="1" t="s">
        <v>646</v>
      </c>
      <c r="H123" s="1" t="s">
        <v>1184</v>
      </c>
      <c r="I123" s="1" t="s">
        <v>181</v>
      </c>
      <c r="J123" s="16">
        <v>26966</v>
      </c>
      <c r="K123" s="16">
        <v>84719</v>
      </c>
      <c r="L123" s="1" t="s">
        <v>1778</v>
      </c>
      <c r="M123" s="1" t="s">
        <v>15</v>
      </c>
      <c r="N123" s="1" t="s">
        <v>647</v>
      </c>
      <c r="O123" s="1" t="s">
        <v>15</v>
      </c>
      <c r="P123" s="1" t="s">
        <v>648</v>
      </c>
      <c r="Q123" s="1" t="s">
        <v>15</v>
      </c>
      <c r="R123" s="1" t="s">
        <v>83</v>
      </c>
      <c r="S123" s="1" t="s">
        <v>15</v>
      </c>
      <c r="T123" s="1" t="s">
        <v>84</v>
      </c>
      <c r="U123" s="1" t="s">
        <v>17</v>
      </c>
      <c r="V123" s="1" t="s">
        <v>194</v>
      </c>
      <c r="W123" s="1" t="s">
        <v>649</v>
      </c>
      <c r="X123" s="1" t="s">
        <v>138</v>
      </c>
      <c r="Y123" s="1" t="s">
        <v>511</v>
      </c>
      <c r="Z123" s="1" t="s">
        <v>215</v>
      </c>
      <c r="AA123" s="1" t="s">
        <v>70</v>
      </c>
      <c r="AB123" s="1" t="s">
        <v>650</v>
      </c>
      <c r="AC123" s="1" t="s">
        <v>651</v>
      </c>
      <c r="AD123" s="2" t="s">
        <v>72</v>
      </c>
      <c r="AE123" s="1" t="s">
        <v>1163</v>
      </c>
      <c r="AF123" s="2" t="s">
        <v>1115</v>
      </c>
      <c r="AG123" s="1" t="s">
        <v>28</v>
      </c>
      <c r="AH123" s="1" t="s">
        <v>652</v>
      </c>
      <c r="AI123" s="1" t="s">
        <v>17</v>
      </c>
      <c r="AJ123" s="1" t="s">
        <v>653</v>
      </c>
      <c r="AK123" s="1" t="s">
        <v>654</v>
      </c>
      <c r="AL123" s="1" t="s">
        <v>655</v>
      </c>
      <c r="AM123" s="1" t="s">
        <v>52</v>
      </c>
      <c r="AN123" s="1" t="s">
        <v>656</v>
      </c>
      <c r="AO123" s="1" t="s">
        <v>78</v>
      </c>
      <c r="AP123" s="1" t="s">
        <v>54</v>
      </c>
      <c r="AQ123" s="1" t="s">
        <v>78</v>
      </c>
      <c r="AR123" s="1" t="s">
        <v>78</v>
      </c>
      <c r="AS123" s="1" t="s">
        <v>78</v>
      </c>
    </row>
    <row r="124" spans="1:45" x14ac:dyDescent="0.3">
      <c r="A124" s="3" t="s">
        <v>1442</v>
      </c>
      <c r="B124" s="3" t="s">
        <v>1443</v>
      </c>
      <c r="C124" s="6" t="s">
        <v>17</v>
      </c>
      <c r="D124" s="5" t="s">
        <v>1444</v>
      </c>
      <c r="E124" s="3" t="s">
        <v>1773</v>
      </c>
      <c r="F124" s="3" t="s">
        <v>1312</v>
      </c>
      <c r="G124" s="3" t="s">
        <v>208</v>
      </c>
      <c r="H124" s="6" t="s">
        <v>1183</v>
      </c>
      <c r="I124" s="1" t="s">
        <v>194</v>
      </c>
      <c r="J124" s="16" t="s">
        <v>194</v>
      </c>
      <c r="K124" s="16" t="s">
        <v>194</v>
      </c>
      <c r="L124" s="3" t="s">
        <v>1782</v>
      </c>
      <c r="M124" s="1" t="s">
        <v>194</v>
      </c>
      <c r="N124" s="1" t="s">
        <v>194</v>
      </c>
      <c r="O124" s="1" t="s">
        <v>194</v>
      </c>
      <c r="P124" s="1" t="s">
        <v>194</v>
      </c>
      <c r="Q124" s="1" t="s">
        <v>194</v>
      </c>
      <c r="R124" s="1" t="s">
        <v>194</v>
      </c>
      <c r="S124" s="1" t="s">
        <v>194</v>
      </c>
      <c r="T124" s="1" t="s">
        <v>194</v>
      </c>
      <c r="U124" s="1" t="s">
        <v>194</v>
      </c>
      <c r="V124" s="1" t="s">
        <v>194</v>
      </c>
      <c r="W124" s="1" t="s">
        <v>194</v>
      </c>
      <c r="X124" s="1" t="s">
        <v>194</v>
      </c>
      <c r="Y124" s="1" t="s">
        <v>194</v>
      </c>
      <c r="Z124" s="1" t="s">
        <v>194</v>
      </c>
      <c r="AA124" s="1" t="s">
        <v>194</v>
      </c>
      <c r="AB124" s="1" t="s">
        <v>194</v>
      </c>
      <c r="AC124" s="1" t="s">
        <v>194</v>
      </c>
      <c r="AD124" s="1" t="s">
        <v>194</v>
      </c>
      <c r="AE124" s="1" t="s">
        <v>194</v>
      </c>
      <c r="AF124" s="1" t="s">
        <v>194</v>
      </c>
      <c r="AG124" s="1" t="s">
        <v>194</v>
      </c>
      <c r="AH124" s="1" t="s">
        <v>194</v>
      </c>
      <c r="AI124" s="1" t="s">
        <v>194</v>
      </c>
      <c r="AJ124" s="1" t="s">
        <v>194</v>
      </c>
      <c r="AK124" s="1" t="s">
        <v>194</v>
      </c>
      <c r="AL124" s="1" t="s">
        <v>194</v>
      </c>
      <c r="AM124" s="1" t="s">
        <v>194</v>
      </c>
      <c r="AN124" s="1" t="s">
        <v>194</v>
      </c>
      <c r="AO124" s="1" t="s">
        <v>194</v>
      </c>
      <c r="AP124" s="1" t="s">
        <v>194</v>
      </c>
      <c r="AQ124" s="1" t="s">
        <v>194</v>
      </c>
      <c r="AR124" s="1" t="s">
        <v>194</v>
      </c>
      <c r="AS124" s="1" t="s">
        <v>194</v>
      </c>
    </row>
    <row r="125" spans="1:45" x14ac:dyDescent="0.3">
      <c r="A125" s="1" t="s">
        <v>658</v>
      </c>
      <c r="B125" s="1" t="s">
        <v>657</v>
      </c>
      <c r="C125" s="3" t="s">
        <v>15</v>
      </c>
      <c r="D125" s="17" t="s">
        <v>659</v>
      </c>
      <c r="E125" s="3" t="s">
        <v>1555</v>
      </c>
      <c r="F125" s="1" t="s">
        <v>98</v>
      </c>
      <c r="G125" s="1" t="s">
        <v>660</v>
      </c>
      <c r="H125" s="1" t="s">
        <v>1184</v>
      </c>
      <c r="I125" s="1" t="s">
        <v>246</v>
      </c>
      <c r="J125" s="16">
        <v>0</v>
      </c>
      <c r="K125" s="16">
        <v>0</v>
      </c>
      <c r="L125" s="1" t="s">
        <v>1783</v>
      </c>
      <c r="M125" s="1" t="s">
        <v>15</v>
      </c>
      <c r="N125" s="1" t="s">
        <v>247</v>
      </c>
      <c r="O125" s="1" t="s">
        <v>17</v>
      </c>
      <c r="P125" s="1" t="s">
        <v>194</v>
      </c>
      <c r="Q125" s="1" t="s">
        <v>17</v>
      </c>
      <c r="R125" s="1" t="s">
        <v>194</v>
      </c>
      <c r="S125" s="1" t="s">
        <v>17</v>
      </c>
      <c r="T125" s="1" t="s">
        <v>194</v>
      </c>
      <c r="U125" s="1" t="s">
        <v>15</v>
      </c>
      <c r="V125" s="1" t="s">
        <v>312</v>
      </c>
      <c r="W125" s="1" t="s">
        <v>661</v>
      </c>
      <c r="X125" s="1" t="s">
        <v>138</v>
      </c>
      <c r="Y125" s="1" t="s">
        <v>139</v>
      </c>
      <c r="Z125" s="1" t="s">
        <v>339</v>
      </c>
      <c r="AA125" s="1" t="s">
        <v>271</v>
      </c>
      <c r="AB125" s="1" t="s">
        <v>194</v>
      </c>
      <c r="AC125" s="1" t="s">
        <v>273</v>
      </c>
      <c r="AD125" s="1" t="s">
        <v>26</v>
      </c>
      <c r="AE125" s="1" t="s">
        <v>1164</v>
      </c>
      <c r="AF125" s="1" t="s">
        <v>194</v>
      </c>
      <c r="AG125" s="1" t="s">
        <v>194</v>
      </c>
      <c r="AH125" s="1" t="s">
        <v>48</v>
      </c>
      <c r="AI125" s="1" t="s">
        <v>15</v>
      </c>
      <c r="AJ125" s="1" t="s">
        <v>320</v>
      </c>
      <c r="AK125" s="1" t="s">
        <v>192</v>
      </c>
      <c r="AL125" s="1" t="s">
        <v>662</v>
      </c>
      <c r="AM125" s="1" t="s">
        <v>52</v>
      </c>
      <c r="AN125" s="1" t="s">
        <v>27</v>
      </c>
      <c r="AO125" s="2" t="s">
        <v>54</v>
      </c>
      <c r="AP125" s="1" t="s">
        <v>54</v>
      </c>
      <c r="AQ125" s="1" t="s">
        <v>54</v>
      </c>
      <c r="AR125" s="1" t="s">
        <v>54</v>
      </c>
      <c r="AS125" s="1" t="s">
        <v>54</v>
      </c>
    </row>
    <row r="126" spans="1:45" x14ac:dyDescent="0.3">
      <c r="A126" s="3" t="s">
        <v>1445</v>
      </c>
      <c r="B126" s="3" t="s">
        <v>1446</v>
      </c>
      <c r="C126" s="6" t="s">
        <v>17</v>
      </c>
      <c r="D126" s="5" t="s">
        <v>1447</v>
      </c>
      <c r="E126" s="3" t="s">
        <v>1630</v>
      </c>
      <c r="F126" s="3" t="s">
        <v>12</v>
      </c>
      <c r="G126" s="3" t="s">
        <v>347</v>
      </c>
      <c r="H126" s="6" t="s">
        <v>1183</v>
      </c>
      <c r="I126" s="1" t="s">
        <v>194</v>
      </c>
      <c r="J126" s="16" t="s">
        <v>194</v>
      </c>
      <c r="K126" s="16" t="s">
        <v>194</v>
      </c>
      <c r="L126" s="3" t="s">
        <v>1781</v>
      </c>
      <c r="M126" s="1" t="s">
        <v>194</v>
      </c>
      <c r="N126" s="1" t="s">
        <v>194</v>
      </c>
      <c r="O126" s="1" t="s">
        <v>194</v>
      </c>
      <c r="P126" s="1" t="s">
        <v>194</v>
      </c>
      <c r="Q126" s="1" t="s">
        <v>194</v>
      </c>
      <c r="R126" s="1" t="s">
        <v>194</v>
      </c>
      <c r="S126" s="1" t="s">
        <v>194</v>
      </c>
      <c r="T126" s="1" t="s">
        <v>194</v>
      </c>
      <c r="U126" s="1" t="s">
        <v>194</v>
      </c>
      <c r="V126" s="1" t="s">
        <v>194</v>
      </c>
      <c r="W126" s="1" t="s">
        <v>194</v>
      </c>
      <c r="X126" s="1" t="s">
        <v>194</v>
      </c>
      <c r="Y126" s="1" t="s">
        <v>194</v>
      </c>
      <c r="Z126" s="1" t="s">
        <v>194</v>
      </c>
      <c r="AA126" s="1" t="s">
        <v>194</v>
      </c>
      <c r="AB126" s="1" t="s">
        <v>194</v>
      </c>
      <c r="AC126" s="1" t="s">
        <v>194</v>
      </c>
      <c r="AD126" s="1" t="s">
        <v>194</v>
      </c>
      <c r="AE126" s="1" t="s">
        <v>194</v>
      </c>
      <c r="AF126" s="1" t="s">
        <v>194</v>
      </c>
      <c r="AG126" s="1" t="s">
        <v>194</v>
      </c>
      <c r="AH126" s="1" t="s">
        <v>194</v>
      </c>
      <c r="AI126" s="1" t="s">
        <v>194</v>
      </c>
      <c r="AJ126" s="1" t="s">
        <v>194</v>
      </c>
      <c r="AK126" s="1" t="s">
        <v>194</v>
      </c>
      <c r="AL126" s="1" t="s">
        <v>194</v>
      </c>
      <c r="AM126" s="1" t="s">
        <v>194</v>
      </c>
      <c r="AN126" s="1" t="s">
        <v>194</v>
      </c>
      <c r="AO126" s="1" t="s">
        <v>194</v>
      </c>
      <c r="AP126" s="1" t="s">
        <v>194</v>
      </c>
      <c r="AQ126" s="1" t="s">
        <v>194</v>
      </c>
      <c r="AR126" s="1" t="s">
        <v>194</v>
      </c>
      <c r="AS126" s="1" t="s">
        <v>194</v>
      </c>
    </row>
    <row r="127" spans="1:45" x14ac:dyDescent="0.3">
      <c r="A127" s="3" t="s">
        <v>663</v>
      </c>
      <c r="B127" s="3" t="s">
        <v>664</v>
      </c>
      <c r="C127" s="3" t="s">
        <v>15</v>
      </c>
      <c r="D127" s="7" t="s">
        <v>665</v>
      </c>
      <c r="E127" s="3" t="s">
        <v>1674</v>
      </c>
      <c r="F127" s="3" t="s">
        <v>12</v>
      </c>
      <c r="G127" s="3" t="s">
        <v>347</v>
      </c>
      <c r="H127" s="3" t="s">
        <v>1183</v>
      </c>
      <c r="I127" s="3" t="s">
        <v>60</v>
      </c>
      <c r="J127" s="16" t="s">
        <v>194</v>
      </c>
      <c r="K127" s="16" t="s">
        <v>194</v>
      </c>
      <c r="L127" s="1" t="s">
        <v>1782</v>
      </c>
      <c r="M127" s="3" t="s">
        <v>15</v>
      </c>
      <c r="N127" s="3" t="s">
        <v>82</v>
      </c>
      <c r="O127" s="3" t="s">
        <v>17</v>
      </c>
      <c r="P127" s="1" t="s">
        <v>194</v>
      </c>
      <c r="Q127" s="3" t="s">
        <v>17</v>
      </c>
      <c r="R127" s="1" t="s">
        <v>194</v>
      </c>
      <c r="S127" s="3" t="s">
        <v>17</v>
      </c>
      <c r="T127" s="1" t="s">
        <v>194</v>
      </c>
      <c r="U127" s="3" t="s">
        <v>17</v>
      </c>
      <c r="V127" s="1" t="s">
        <v>194</v>
      </c>
      <c r="W127" s="3" t="s">
        <v>666</v>
      </c>
      <c r="X127" s="3" t="s">
        <v>392</v>
      </c>
      <c r="Y127" s="3" t="s">
        <v>21</v>
      </c>
      <c r="Z127" s="3" t="s">
        <v>255</v>
      </c>
      <c r="AA127" s="3" t="s">
        <v>172</v>
      </c>
      <c r="AB127" s="3" t="s">
        <v>535</v>
      </c>
      <c r="AC127" s="3" t="s">
        <v>306</v>
      </c>
      <c r="AD127" s="3" t="s">
        <v>90</v>
      </c>
      <c r="AE127" s="1" t="s">
        <v>1112</v>
      </c>
      <c r="AF127" s="3" t="s">
        <v>1156</v>
      </c>
      <c r="AG127" s="3" t="s">
        <v>667</v>
      </c>
      <c r="AH127" s="3" t="s">
        <v>484</v>
      </c>
      <c r="AI127" s="3" t="s">
        <v>15</v>
      </c>
      <c r="AJ127" s="3" t="s">
        <v>485</v>
      </c>
      <c r="AK127" s="3" t="s">
        <v>448</v>
      </c>
      <c r="AL127" s="3" t="s">
        <v>668</v>
      </c>
      <c r="AM127" s="3" t="s">
        <v>220</v>
      </c>
      <c r="AN127" s="3" t="s">
        <v>669</v>
      </c>
      <c r="AO127" s="3" t="s">
        <v>33</v>
      </c>
      <c r="AP127" s="3" t="s">
        <v>33</v>
      </c>
      <c r="AQ127" s="3" t="s">
        <v>33</v>
      </c>
      <c r="AR127" s="3" t="s">
        <v>33</v>
      </c>
      <c r="AS127" s="3" t="s">
        <v>33</v>
      </c>
    </row>
    <row r="128" spans="1:45" x14ac:dyDescent="0.3">
      <c r="A128" s="1" t="s">
        <v>670</v>
      </c>
      <c r="B128" s="1" t="s">
        <v>671</v>
      </c>
      <c r="C128" s="3" t="s">
        <v>15</v>
      </c>
      <c r="D128" s="17" t="s">
        <v>672</v>
      </c>
      <c r="E128" s="1" t="s">
        <v>1232</v>
      </c>
      <c r="F128" s="1" t="s">
        <v>98</v>
      </c>
      <c r="G128" s="1" t="s">
        <v>99</v>
      </c>
      <c r="H128" s="1" t="s">
        <v>1183</v>
      </c>
      <c r="I128" s="1" t="s">
        <v>181</v>
      </c>
      <c r="J128" s="16">
        <v>111000</v>
      </c>
      <c r="K128" s="16">
        <v>158000</v>
      </c>
      <c r="L128" s="1" t="s">
        <v>1780</v>
      </c>
      <c r="M128" s="1" t="s">
        <v>15</v>
      </c>
      <c r="N128" s="1" t="s">
        <v>673</v>
      </c>
      <c r="O128" s="1" t="s">
        <v>17</v>
      </c>
      <c r="P128" s="1" t="s">
        <v>194</v>
      </c>
      <c r="Q128" s="1" t="s">
        <v>15</v>
      </c>
      <c r="R128" s="1" t="s">
        <v>83</v>
      </c>
      <c r="S128" s="1" t="s">
        <v>17</v>
      </c>
      <c r="T128" s="1" t="s">
        <v>194</v>
      </c>
      <c r="U128" s="1" t="s">
        <v>17</v>
      </c>
      <c r="V128" s="1" t="s">
        <v>194</v>
      </c>
      <c r="W128" s="1" t="s">
        <v>674</v>
      </c>
      <c r="X128" s="1" t="s">
        <v>101</v>
      </c>
      <c r="Y128" s="1" t="s">
        <v>675</v>
      </c>
      <c r="Z128" s="1" t="s">
        <v>156</v>
      </c>
      <c r="AA128" s="1" t="s">
        <v>676</v>
      </c>
      <c r="AB128" s="1" t="s">
        <v>677</v>
      </c>
      <c r="AC128" s="1" t="s">
        <v>678</v>
      </c>
      <c r="AD128" s="2" t="s">
        <v>72</v>
      </c>
      <c r="AE128" s="1" t="s">
        <v>1116</v>
      </c>
      <c r="AF128" s="2" t="s">
        <v>1165</v>
      </c>
      <c r="AG128" s="1" t="s">
        <v>679</v>
      </c>
      <c r="AH128" s="1" t="s">
        <v>680</v>
      </c>
      <c r="AI128" s="1" t="s">
        <v>15</v>
      </c>
      <c r="AJ128" s="1" t="s">
        <v>631</v>
      </c>
      <c r="AK128" s="1" t="s">
        <v>681</v>
      </c>
      <c r="AL128" s="1" t="s">
        <v>27</v>
      </c>
      <c r="AM128" s="1" t="s">
        <v>52</v>
      </c>
      <c r="AN128" s="1" t="s">
        <v>682</v>
      </c>
      <c r="AO128" s="1" t="s">
        <v>78</v>
      </c>
      <c r="AP128" s="1" t="s">
        <v>78</v>
      </c>
      <c r="AQ128" s="1" t="s">
        <v>54</v>
      </c>
      <c r="AR128" s="1" t="s">
        <v>33</v>
      </c>
      <c r="AS128" s="1" t="s">
        <v>114</v>
      </c>
    </row>
    <row r="129" spans="1:45" x14ac:dyDescent="0.3">
      <c r="A129" s="3" t="s">
        <v>1448</v>
      </c>
      <c r="B129" s="3" t="s">
        <v>1449</v>
      </c>
      <c r="C129" s="6" t="s">
        <v>17</v>
      </c>
      <c r="D129" s="5" t="s">
        <v>1450</v>
      </c>
      <c r="E129" s="3" t="s">
        <v>1568</v>
      </c>
      <c r="F129" s="3" t="s">
        <v>98</v>
      </c>
      <c r="G129" s="3" t="s">
        <v>210</v>
      </c>
      <c r="H129" s="6" t="s">
        <v>1183</v>
      </c>
      <c r="I129" s="1" t="s">
        <v>194</v>
      </c>
      <c r="J129" s="16" t="s">
        <v>194</v>
      </c>
      <c r="K129" s="16" t="s">
        <v>194</v>
      </c>
      <c r="L129" s="3" t="s">
        <v>1794</v>
      </c>
      <c r="M129" s="1" t="s">
        <v>194</v>
      </c>
      <c r="N129" s="1" t="s">
        <v>194</v>
      </c>
      <c r="O129" s="1" t="s">
        <v>194</v>
      </c>
      <c r="P129" s="1" t="s">
        <v>194</v>
      </c>
      <c r="Q129" s="1" t="s">
        <v>194</v>
      </c>
      <c r="R129" s="1" t="s">
        <v>194</v>
      </c>
      <c r="S129" s="1" t="s">
        <v>194</v>
      </c>
      <c r="T129" s="1" t="s">
        <v>194</v>
      </c>
      <c r="U129" s="1" t="s">
        <v>194</v>
      </c>
      <c r="V129" s="1" t="s">
        <v>194</v>
      </c>
      <c r="W129" s="1" t="s">
        <v>194</v>
      </c>
      <c r="X129" s="1" t="s">
        <v>194</v>
      </c>
      <c r="Y129" s="1" t="s">
        <v>194</v>
      </c>
      <c r="Z129" s="1" t="s">
        <v>194</v>
      </c>
      <c r="AA129" s="1" t="s">
        <v>194</v>
      </c>
      <c r="AB129" s="1" t="s">
        <v>194</v>
      </c>
      <c r="AC129" s="1" t="s">
        <v>194</v>
      </c>
      <c r="AD129" s="1" t="s">
        <v>194</v>
      </c>
      <c r="AE129" s="1" t="s">
        <v>194</v>
      </c>
      <c r="AF129" s="1" t="s">
        <v>194</v>
      </c>
      <c r="AG129" s="1" t="s">
        <v>194</v>
      </c>
      <c r="AH129" s="1" t="s">
        <v>194</v>
      </c>
      <c r="AI129" s="1" t="s">
        <v>194</v>
      </c>
      <c r="AJ129" s="1" t="s">
        <v>194</v>
      </c>
      <c r="AK129" s="1" t="s">
        <v>194</v>
      </c>
      <c r="AL129" s="1" t="s">
        <v>194</v>
      </c>
      <c r="AM129" s="1" t="s">
        <v>194</v>
      </c>
      <c r="AN129" s="1" t="s">
        <v>194</v>
      </c>
      <c r="AO129" s="1" t="s">
        <v>194</v>
      </c>
      <c r="AP129" s="1" t="s">
        <v>194</v>
      </c>
      <c r="AQ129" s="1" t="s">
        <v>194</v>
      </c>
      <c r="AR129" s="1" t="s">
        <v>194</v>
      </c>
      <c r="AS129" s="1" t="s">
        <v>194</v>
      </c>
    </row>
    <row r="130" spans="1:45" x14ac:dyDescent="0.3">
      <c r="A130" s="3" t="s">
        <v>1451</v>
      </c>
      <c r="B130" s="3" t="s">
        <v>1451</v>
      </c>
      <c r="C130" s="6" t="s">
        <v>17</v>
      </c>
      <c r="D130" s="5" t="s">
        <v>1452</v>
      </c>
      <c r="E130" s="3" t="s">
        <v>1569</v>
      </c>
      <c r="F130" s="3" t="s">
        <v>98</v>
      </c>
      <c r="G130" s="3" t="s">
        <v>210</v>
      </c>
      <c r="H130" s="6" t="s">
        <v>1183</v>
      </c>
      <c r="I130" s="1" t="s">
        <v>194</v>
      </c>
      <c r="J130" s="16" t="s">
        <v>194</v>
      </c>
      <c r="K130" s="16" t="s">
        <v>194</v>
      </c>
      <c r="L130" s="3" t="s">
        <v>1506</v>
      </c>
      <c r="M130" s="1" t="s">
        <v>194</v>
      </c>
      <c r="N130" s="1" t="s">
        <v>194</v>
      </c>
      <c r="O130" s="1" t="s">
        <v>194</v>
      </c>
      <c r="P130" s="1" t="s">
        <v>194</v>
      </c>
      <c r="Q130" s="1" t="s">
        <v>194</v>
      </c>
      <c r="R130" s="1" t="s">
        <v>194</v>
      </c>
      <c r="S130" s="1" t="s">
        <v>194</v>
      </c>
      <c r="T130" s="1" t="s">
        <v>194</v>
      </c>
      <c r="U130" s="1" t="s">
        <v>194</v>
      </c>
      <c r="V130" s="1" t="s">
        <v>194</v>
      </c>
      <c r="W130" s="1" t="s">
        <v>194</v>
      </c>
      <c r="X130" s="1" t="s">
        <v>194</v>
      </c>
      <c r="Y130" s="1" t="s">
        <v>194</v>
      </c>
      <c r="Z130" s="1" t="s">
        <v>194</v>
      </c>
      <c r="AA130" s="1" t="s">
        <v>194</v>
      </c>
      <c r="AB130" s="1" t="s">
        <v>194</v>
      </c>
      <c r="AC130" s="1" t="s">
        <v>194</v>
      </c>
      <c r="AD130" s="1" t="s">
        <v>194</v>
      </c>
      <c r="AE130" s="1" t="s">
        <v>194</v>
      </c>
      <c r="AF130" s="1" t="s">
        <v>194</v>
      </c>
      <c r="AG130" s="1" t="s">
        <v>194</v>
      </c>
      <c r="AH130" s="1" t="s">
        <v>194</v>
      </c>
      <c r="AI130" s="1" t="s">
        <v>194</v>
      </c>
      <c r="AJ130" s="1" t="s">
        <v>194</v>
      </c>
      <c r="AK130" s="1" t="s">
        <v>194</v>
      </c>
      <c r="AL130" s="1" t="s">
        <v>194</v>
      </c>
      <c r="AM130" s="1" t="s">
        <v>194</v>
      </c>
      <c r="AN130" s="1" t="s">
        <v>194</v>
      </c>
      <c r="AO130" s="1" t="s">
        <v>194</v>
      </c>
      <c r="AP130" s="1" t="s">
        <v>194</v>
      </c>
      <c r="AQ130" s="1" t="s">
        <v>194</v>
      </c>
      <c r="AR130" s="1" t="s">
        <v>194</v>
      </c>
      <c r="AS130" s="1" t="s">
        <v>194</v>
      </c>
    </row>
    <row r="131" spans="1:45" x14ac:dyDescent="0.3">
      <c r="A131" s="3" t="s">
        <v>1453</v>
      </c>
      <c r="B131" s="3" t="s">
        <v>1454</v>
      </c>
      <c r="C131" s="6" t="s">
        <v>17</v>
      </c>
      <c r="D131" s="5" t="s">
        <v>1455</v>
      </c>
      <c r="E131" s="3" t="s">
        <v>1570</v>
      </c>
      <c r="F131" s="3" t="s">
        <v>98</v>
      </c>
      <c r="G131" s="3" t="s">
        <v>210</v>
      </c>
      <c r="H131" s="6" t="s">
        <v>1183</v>
      </c>
      <c r="I131" s="1" t="s">
        <v>194</v>
      </c>
      <c r="J131" s="16" t="s">
        <v>194</v>
      </c>
      <c r="K131" s="16" t="s">
        <v>194</v>
      </c>
      <c r="L131" s="3" t="s">
        <v>1506</v>
      </c>
      <c r="M131" s="1" t="s">
        <v>194</v>
      </c>
      <c r="N131" s="1" t="s">
        <v>194</v>
      </c>
      <c r="O131" s="1" t="s">
        <v>194</v>
      </c>
      <c r="P131" s="1" t="s">
        <v>194</v>
      </c>
      <c r="Q131" s="1" t="s">
        <v>194</v>
      </c>
      <c r="R131" s="1" t="s">
        <v>194</v>
      </c>
      <c r="S131" s="1" t="s">
        <v>194</v>
      </c>
      <c r="T131" s="1" t="s">
        <v>194</v>
      </c>
      <c r="U131" s="1" t="s">
        <v>194</v>
      </c>
      <c r="V131" s="1" t="s">
        <v>194</v>
      </c>
      <c r="W131" s="1" t="s">
        <v>194</v>
      </c>
      <c r="X131" s="1" t="s">
        <v>194</v>
      </c>
      <c r="Y131" s="1" t="s">
        <v>194</v>
      </c>
      <c r="Z131" s="1" t="s">
        <v>194</v>
      </c>
      <c r="AA131" s="1" t="s">
        <v>194</v>
      </c>
      <c r="AB131" s="1" t="s">
        <v>194</v>
      </c>
      <c r="AC131" s="1" t="s">
        <v>194</v>
      </c>
      <c r="AD131" s="1" t="s">
        <v>194</v>
      </c>
      <c r="AE131" s="1" t="s">
        <v>194</v>
      </c>
      <c r="AF131" s="1" t="s">
        <v>194</v>
      </c>
      <c r="AG131" s="1" t="s">
        <v>194</v>
      </c>
      <c r="AH131" s="1" t="s">
        <v>194</v>
      </c>
      <c r="AI131" s="1" t="s">
        <v>194</v>
      </c>
      <c r="AJ131" s="1" t="s">
        <v>194</v>
      </c>
      <c r="AK131" s="1" t="s">
        <v>194</v>
      </c>
      <c r="AL131" s="1" t="s">
        <v>194</v>
      </c>
      <c r="AM131" s="1" t="s">
        <v>194</v>
      </c>
      <c r="AN131" s="1" t="s">
        <v>194</v>
      </c>
      <c r="AO131" s="1" t="s">
        <v>194</v>
      </c>
      <c r="AP131" s="1" t="s">
        <v>194</v>
      </c>
      <c r="AQ131" s="1" t="s">
        <v>194</v>
      </c>
      <c r="AR131" s="1" t="s">
        <v>194</v>
      </c>
      <c r="AS131" s="1" t="s">
        <v>194</v>
      </c>
    </row>
    <row r="132" spans="1:45" x14ac:dyDescent="0.3">
      <c r="A132" s="3" t="s">
        <v>1293</v>
      </c>
      <c r="B132" s="3" t="s">
        <v>1294</v>
      </c>
      <c r="C132" s="6" t="s">
        <v>17</v>
      </c>
      <c r="D132" s="5" t="s">
        <v>1295</v>
      </c>
      <c r="E132" s="3" t="s">
        <v>1301</v>
      </c>
      <c r="F132" s="3" t="s">
        <v>98</v>
      </c>
      <c r="G132" s="3" t="s">
        <v>99</v>
      </c>
      <c r="H132" s="6" t="s">
        <v>1183</v>
      </c>
      <c r="I132" s="1" t="s">
        <v>194</v>
      </c>
      <c r="J132" s="16" t="s">
        <v>194</v>
      </c>
      <c r="K132" s="16" t="s">
        <v>194</v>
      </c>
      <c r="L132" s="3" t="s">
        <v>1788</v>
      </c>
      <c r="M132" s="1" t="s">
        <v>194</v>
      </c>
      <c r="N132" s="1" t="s">
        <v>194</v>
      </c>
      <c r="O132" s="1" t="s">
        <v>194</v>
      </c>
      <c r="P132" s="1" t="s">
        <v>194</v>
      </c>
      <c r="Q132" s="1" t="s">
        <v>194</v>
      </c>
      <c r="R132" s="1" t="s">
        <v>194</v>
      </c>
      <c r="S132" s="1" t="s">
        <v>194</v>
      </c>
      <c r="T132" s="1" t="s">
        <v>194</v>
      </c>
      <c r="U132" s="1" t="s">
        <v>194</v>
      </c>
      <c r="V132" s="1" t="s">
        <v>194</v>
      </c>
      <c r="W132" s="1" t="s">
        <v>194</v>
      </c>
      <c r="X132" s="1" t="s">
        <v>194</v>
      </c>
      <c r="Y132" s="1" t="s">
        <v>194</v>
      </c>
      <c r="Z132" s="1" t="s">
        <v>194</v>
      </c>
      <c r="AA132" s="1" t="s">
        <v>194</v>
      </c>
      <c r="AB132" s="1" t="s">
        <v>194</v>
      </c>
      <c r="AC132" s="1" t="s">
        <v>194</v>
      </c>
      <c r="AD132" s="1" t="s">
        <v>194</v>
      </c>
      <c r="AE132" s="1" t="s">
        <v>194</v>
      </c>
      <c r="AF132" s="1" t="s">
        <v>194</v>
      </c>
      <c r="AG132" s="1" t="s">
        <v>194</v>
      </c>
      <c r="AH132" s="1" t="s">
        <v>194</v>
      </c>
      <c r="AI132" s="1" t="s">
        <v>194</v>
      </c>
      <c r="AJ132" s="1" t="s">
        <v>194</v>
      </c>
      <c r="AK132" s="1" t="s">
        <v>194</v>
      </c>
      <c r="AL132" s="1" t="s">
        <v>194</v>
      </c>
      <c r="AM132" s="1" t="s">
        <v>194</v>
      </c>
      <c r="AN132" s="1" t="s">
        <v>194</v>
      </c>
      <c r="AO132" s="1" t="s">
        <v>194</v>
      </c>
      <c r="AP132" s="1" t="s">
        <v>194</v>
      </c>
      <c r="AQ132" s="1" t="s">
        <v>194</v>
      </c>
      <c r="AR132" s="1" t="s">
        <v>194</v>
      </c>
      <c r="AS132" s="1" t="s">
        <v>194</v>
      </c>
    </row>
    <row r="133" spans="1:45" x14ac:dyDescent="0.3">
      <c r="A133" s="6" t="s">
        <v>1456</v>
      </c>
      <c r="B133" s="6" t="s">
        <v>1457</v>
      </c>
      <c r="C133" s="6" t="s">
        <v>17</v>
      </c>
      <c r="D133" s="11" t="s">
        <v>1458</v>
      </c>
      <c r="E133" s="6" t="s">
        <v>1675</v>
      </c>
      <c r="F133" s="6" t="s">
        <v>1312</v>
      </c>
      <c r="G133" s="6" t="s">
        <v>59</v>
      </c>
      <c r="H133" s="6" t="s">
        <v>1183</v>
      </c>
      <c r="I133" s="1" t="s">
        <v>194</v>
      </c>
      <c r="J133" s="16" t="s">
        <v>194</v>
      </c>
      <c r="K133" s="16" t="s">
        <v>194</v>
      </c>
      <c r="L133" s="3" t="s">
        <v>1782</v>
      </c>
      <c r="M133" s="1" t="s">
        <v>194</v>
      </c>
      <c r="N133" s="1" t="s">
        <v>194</v>
      </c>
      <c r="O133" s="1" t="s">
        <v>194</v>
      </c>
      <c r="P133" s="1" t="s">
        <v>194</v>
      </c>
      <c r="Q133" s="1" t="s">
        <v>194</v>
      </c>
      <c r="R133" s="1" t="s">
        <v>194</v>
      </c>
      <c r="S133" s="1" t="s">
        <v>194</v>
      </c>
      <c r="T133" s="1" t="s">
        <v>194</v>
      </c>
      <c r="U133" s="1" t="s">
        <v>194</v>
      </c>
      <c r="V133" s="1" t="s">
        <v>194</v>
      </c>
      <c r="W133" s="1" t="s">
        <v>194</v>
      </c>
      <c r="X133" s="1" t="s">
        <v>194</v>
      </c>
      <c r="Y133" s="1" t="s">
        <v>194</v>
      </c>
      <c r="Z133" s="1" t="s">
        <v>194</v>
      </c>
      <c r="AA133" s="1" t="s">
        <v>194</v>
      </c>
      <c r="AB133" s="1" t="s">
        <v>194</v>
      </c>
      <c r="AC133" s="1" t="s">
        <v>194</v>
      </c>
      <c r="AD133" s="1" t="s">
        <v>194</v>
      </c>
      <c r="AE133" s="1" t="s">
        <v>194</v>
      </c>
      <c r="AF133" s="1" t="s">
        <v>194</v>
      </c>
      <c r="AG133" s="1" t="s">
        <v>194</v>
      </c>
      <c r="AH133" s="1" t="s">
        <v>194</v>
      </c>
      <c r="AI133" s="1" t="s">
        <v>194</v>
      </c>
      <c r="AJ133" s="1" t="s">
        <v>194</v>
      </c>
      <c r="AK133" s="1" t="s">
        <v>194</v>
      </c>
      <c r="AL133" s="1" t="s">
        <v>194</v>
      </c>
      <c r="AM133" s="1" t="s">
        <v>194</v>
      </c>
      <c r="AN133" s="1" t="s">
        <v>194</v>
      </c>
      <c r="AO133" s="1" t="s">
        <v>194</v>
      </c>
      <c r="AP133" s="1" t="s">
        <v>194</v>
      </c>
      <c r="AQ133" s="1" t="s">
        <v>194</v>
      </c>
      <c r="AR133" s="1" t="s">
        <v>194</v>
      </c>
      <c r="AS133" s="1" t="s">
        <v>194</v>
      </c>
    </row>
    <row r="134" spans="1:45" x14ac:dyDescent="0.3">
      <c r="A134" s="3" t="s">
        <v>1459</v>
      </c>
      <c r="B134" s="3" t="s">
        <v>1594</v>
      </c>
      <c r="C134" s="6" t="s">
        <v>17</v>
      </c>
      <c r="D134" s="5" t="s">
        <v>1460</v>
      </c>
      <c r="E134" s="12" t="s">
        <v>1699</v>
      </c>
      <c r="F134" s="3" t="s">
        <v>426</v>
      </c>
      <c r="G134" s="3" t="s">
        <v>727</v>
      </c>
      <c r="H134" s="6" t="s">
        <v>1183</v>
      </c>
      <c r="I134" s="1" t="s">
        <v>194</v>
      </c>
      <c r="J134" s="16" t="s">
        <v>194</v>
      </c>
      <c r="K134" s="16" t="s">
        <v>194</v>
      </c>
      <c r="L134" s="3" t="s">
        <v>1782</v>
      </c>
      <c r="M134" s="1" t="s">
        <v>194</v>
      </c>
      <c r="N134" s="1" t="s">
        <v>194</v>
      </c>
      <c r="O134" s="1" t="s">
        <v>194</v>
      </c>
      <c r="P134" s="1" t="s">
        <v>194</v>
      </c>
      <c r="Q134" s="1" t="s">
        <v>194</v>
      </c>
      <c r="R134" s="1" t="s">
        <v>194</v>
      </c>
      <c r="S134" s="1" t="s">
        <v>194</v>
      </c>
      <c r="T134" s="1" t="s">
        <v>194</v>
      </c>
      <c r="U134" s="1" t="s">
        <v>194</v>
      </c>
      <c r="V134" s="1" t="s">
        <v>194</v>
      </c>
      <c r="W134" s="1" t="s">
        <v>194</v>
      </c>
      <c r="X134" s="1" t="s">
        <v>194</v>
      </c>
      <c r="Y134" s="1" t="s">
        <v>194</v>
      </c>
      <c r="Z134" s="1" t="s">
        <v>194</v>
      </c>
      <c r="AA134" s="1" t="s">
        <v>194</v>
      </c>
      <c r="AB134" s="1" t="s">
        <v>194</v>
      </c>
      <c r="AC134" s="1" t="s">
        <v>194</v>
      </c>
      <c r="AD134" s="1" t="s">
        <v>194</v>
      </c>
      <c r="AE134" s="1" t="s">
        <v>194</v>
      </c>
      <c r="AF134" s="1" t="s">
        <v>194</v>
      </c>
      <c r="AG134" s="1" t="s">
        <v>194</v>
      </c>
      <c r="AH134" s="1" t="s">
        <v>194</v>
      </c>
      <c r="AI134" s="1" t="s">
        <v>194</v>
      </c>
      <c r="AJ134" s="1" t="s">
        <v>194</v>
      </c>
      <c r="AK134" s="1" t="s">
        <v>194</v>
      </c>
      <c r="AL134" s="1" t="s">
        <v>194</v>
      </c>
      <c r="AM134" s="1" t="s">
        <v>194</v>
      </c>
      <c r="AN134" s="1" t="s">
        <v>194</v>
      </c>
      <c r="AO134" s="1" t="s">
        <v>194</v>
      </c>
      <c r="AP134" s="1" t="s">
        <v>194</v>
      </c>
      <c r="AQ134" s="1" t="s">
        <v>194</v>
      </c>
      <c r="AR134" s="1" t="s">
        <v>194</v>
      </c>
      <c r="AS134" s="1" t="s">
        <v>194</v>
      </c>
    </row>
    <row r="135" spans="1:45" x14ac:dyDescent="0.3">
      <c r="A135" s="3" t="s">
        <v>683</v>
      </c>
      <c r="B135" s="3" t="s">
        <v>1461</v>
      </c>
      <c r="C135" s="3" t="s">
        <v>15</v>
      </c>
      <c r="D135" s="7" t="s">
        <v>684</v>
      </c>
      <c r="E135" s="3" t="s">
        <v>1632</v>
      </c>
      <c r="F135" s="3" t="s">
        <v>12</v>
      </c>
      <c r="G135" s="3" t="s">
        <v>347</v>
      </c>
      <c r="H135" s="3" t="s">
        <v>1183</v>
      </c>
      <c r="I135" s="3" t="s">
        <v>81</v>
      </c>
      <c r="J135" s="16" t="s">
        <v>194</v>
      </c>
      <c r="K135" s="16" t="s">
        <v>194</v>
      </c>
      <c r="L135" s="1" t="s">
        <v>1788</v>
      </c>
      <c r="M135" s="3" t="s">
        <v>17</v>
      </c>
      <c r="N135" s="1" t="s">
        <v>194</v>
      </c>
      <c r="O135" s="3" t="s">
        <v>17</v>
      </c>
      <c r="P135" s="1" t="s">
        <v>194</v>
      </c>
      <c r="Q135" s="3" t="s">
        <v>17</v>
      </c>
      <c r="R135" s="1" t="s">
        <v>194</v>
      </c>
      <c r="S135" s="3" t="s">
        <v>15</v>
      </c>
      <c r="T135" s="3" t="s">
        <v>84</v>
      </c>
      <c r="U135" s="3" t="s">
        <v>17</v>
      </c>
      <c r="V135" s="1" t="s">
        <v>194</v>
      </c>
      <c r="W135" s="3" t="s">
        <v>685</v>
      </c>
      <c r="X135" s="3" t="s">
        <v>138</v>
      </c>
      <c r="Y135" s="3" t="s">
        <v>21</v>
      </c>
      <c r="Z135" s="3" t="s">
        <v>255</v>
      </c>
      <c r="AA135" s="3" t="s">
        <v>157</v>
      </c>
      <c r="AB135" s="3" t="s">
        <v>686</v>
      </c>
      <c r="AC135" s="3" t="s">
        <v>188</v>
      </c>
      <c r="AD135" s="3" t="s">
        <v>231</v>
      </c>
      <c r="AE135" s="1" t="s">
        <v>1127</v>
      </c>
      <c r="AF135" s="1" t="s">
        <v>194</v>
      </c>
      <c r="AG135" s="3" t="s">
        <v>28</v>
      </c>
      <c r="AH135" s="3" t="s">
        <v>484</v>
      </c>
      <c r="AI135" s="3" t="s">
        <v>15</v>
      </c>
      <c r="AJ135" s="3" t="s">
        <v>687</v>
      </c>
      <c r="AK135" s="3" t="s">
        <v>688</v>
      </c>
      <c r="AL135" s="3" t="s">
        <v>689</v>
      </c>
      <c r="AM135" s="3" t="s">
        <v>353</v>
      </c>
      <c r="AN135" s="1" t="s">
        <v>194</v>
      </c>
      <c r="AO135" s="3" t="s">
        <v>33</v>
      </c>
      <c r="AP135" s="3" t="s">
        <v>33</v>
      </c>
      <c r="AQ135" s="3" t="s">
        <v>33</v>
      </c>
      <c r="AR135" s="3" t="s">
        <v>54</v>
      </c>
      <c r="AS135" s="3" t="s">
        <v>54</v>
      </c>
    </row>
    <row r="136" spans="1:45" x14ac:dyDescent="0.3">
      <c r="A136" s="1" t="s">
        <v>1740</v>
      </c>
      <c r="B136" s="1" t="s">
        <v>690</v>
      </c>
      <c r="C136" s="3" t="s">
        <v>15</v>
      </c>
      <c r="D136" s="8" t="s">
        <v>691</v>
      </c>
      <c r="E136" s="1" t="s">
        <v>1676</v>
      </c>
      <c r="F136" s="1" t="s">
        <v>692</v>
      </c>
      <c r="G136" s="1" t="s">
        <v>266</v>
      </c>
      <c r="H136" s="1" t="s">
        <v>1183</v>
      </c>
      <c r="I136" s="1" t="s">
        <v>211</v>
      </c>
      <c r="J136" s="16" t="s">
        <v>194</v>
      </c>
      <c r="K136" s="16">
        <v>0</v>
      </c>
      <c r="L136" s="3" t="s">
        <v>1782</v>
      </c>
      <c r="M136" s="1" t="s">
        <v>15</v>
      </c>
      <c r="N136" s="1" t="s">
        <v>508</v>
      </c>
      <c r="O136" s="1" t="s">
        <v>17</v>
      </c>
      <c r="P136" s="1" t="s">
        <v>194</v>
      </c>
      <c r="Q136" s="1" t="s">
        <v>17</v>
      </c>
      <c r="R136" s="1" t="s">
        <v>194</v>
      </c>
      <c r="S136" s="1" t="s">
        <v>17</v>
      </c>
      <c r="T136" s="1" t="s">
        <v>194</v>
      </c>
      <c r="U136" s="1" t="s">
        <v>17</v>
      </c>
      <c r="V136" s="1" t="s">
        <v>194</v>
      </c>
      <c r="W136" s="1" t="s">
        <v>693</v>
      </c>
      <c r="X136" s="1" t="s">
        <v>138</v>
      </c>
      <c r="Y136" s="1" t="s">
        <v>511</v>
      </c>
      <c r="Z136" s="1" t="s">
        <v>521</v>
      </c>
      <c r="AA136" s="1" t="s">
        <v>271</v>
      </c>
      <c r="AB136" s="1" t="s">
        <v>694</v>
      </c>
      <c r="AC136" s="1" t="s">
        <v>273</v>
      </c>
      <c r="AD136" s="1" t="s">
        <v>26</v>
      </c>
      <c r="AE136" s="1" t="s">
        <v>1112</v>
      </c>
      <c r="AF136" s="1" t="s">
        <v>194</v>
      </c>
      <c r="AG136" s="1" t="s">
        <v>28</v>
      </c>
      <c r="AH136" s="1" t="s">
        <v>194</v>
      </c>
      <c r="AI136" s="1" t="s">
        <v>15</v>
      </c>
      <c r="AJ136" s="1" t="s">
        <v>30</v>
      </c>
      <c r="AK136" s="1" t="s">
        <v>695</v>
      </c>
      <c r="AL136" s="1" t="s">
        <v>696</v>
      </c>
      <c r="AM136" s="1" t="s">
        <v>573</v>
      </c>
      <c r="AN136" s="1" t="s">
        <v>697</v>
      </c>
      <c r="AO136" s="2" t="s">
        <v>33</v>
      </c>
      <c r="AP136" s="1" t="s">
        <v>54</v>
      </c>
      <c r="AQ136" s="1" t="s">
        <v>54</v>
      </c>
      <c r="AR136" s="1" t="s">
        <v>33</v>
      </c>
      <c r="AS136" s="1" t="s">
        <v>33</v>
      </c>
    </row>
    <row r="137" spans="1:45" x14ac:dyDescent="0.3">
      <c r="A137" s="2" t="s">
        <v>698</v>
      </c>
      <c r="B137" s="2" t="s">
        <v>567</v>
      </c>
      <c r="C137" s="3" t="s">
        <v>15</v>
      </c>
      <c r="D137" s="22" t="s">
        <v>1739</v>
      </c>
      <c r="E137" s="2" t="s">
        <v>1219</v>
      </c>
      <c r="F137" s="2" t="s">
        <v>12</v>
      </c>
      <c r="G137" s="2" t="s">
        <v>266</v>
      </c>
      <c r="H137" s="2" t="s">
        <v>1183</v>
      </c>
      <c r="I137" s="1" t="s">
        <v>81</v>
      </c>
      <c r="J137" s="16">
        <v>5000</v>
      </c>
      <c r="K137" s="16">
        <v>37000</v>
      </c>
      <c r="L137" s="1" t="s">
        <v>1787</v>
      </c>
      <c r="M137" s="2" t="s">
        <v>17</v>
      </c>
      <c r="N137" s="2" t="s">
        <v>194</v>
      </c>
      <c r="O137" s="2" t="s">
        <v>17</v>
      </c>
      <c r="P137" s="2" t="s">
        <v>194</v>
      </c>
      <c r="Q137" s="2" t="s">
        <v>15</v>
      </c>
      <c r="R137" s="2" t="s">
        <v>249</v>
      </c>
      <c r="S137" s="2" t="s">
        <v>15</v>
      </c>
      <c r="T137" s="2" t="s">
        <v>287</v>
      </c>
      <c r="U137" s="2" t="s">
        <v>17</v>
      </c>
      <c r="V137" s="2" t="s">
        <v>194</v>
      </c>
      <c r="W137" s="2" t="s">
        <v>699</v>
      </c>
      <c r="X137" s="2" t="s">
        <v>214</v>
      </c>
      <c r="Y137" s="2" t="s">
        <v>700</v>
      </c>
      <c r="Z137" s="2" t="s">
        <v>215</v>
      </c>
      <c r="AA137" s="2" t="s">
        <v>340</v>
      </c>
      <c r="AB137" s="2" t="s">
        <v>701</v>
      </c>
      <c r="AC137" s="2" t="s">
        <v>125</v>
      </c>
      <c r="AD137" s="2" t="s">
        <v>90</v>
      </c>
      <c r="AE137" s="1" t="s">
        <v>1143</v>
      </c>
      <c r="AF137" s="2" t="s">
        <v>194</v>
      </c>
      <c r="AG137" s="2" t="s">
        <v>28</v>
      </c>
      <c r="AH137" s="2" t="s">
        <v>74</v>
      </c>
      <c r="AI137" s="2" t="s">
        <v>15</v>
      </c>
      <c r="AJ137" s="2" t="s">
        <v>688</v>
      </c>
      <c r="AK137" s="2" t="s">
        <v>688</v>
      </c>
      <c r="AL137" s="2" t="s">
        <v>194</v>
      </c>
      <c r="AM137" s="2" t="s">
        <v>52</v>
      </c>
      <c r="AN137" s="2" t="s">
        <v>702</v>
      </c>
      <c r="AO137" s="2" t="s">
        <v>33</v>
      </c>
      <c r="AP137" s="2" t="s">
        <v>33</v>
      </c>
      <c r="AQ137" s="2" t="s">
        <v>33</v>
      </c>
      <c r="AR137" s="1" t="s">
        <v>33</v>
      </c>
      <c r="AS137" s="1" t="s">
        <v>33</v>
      </c>
    </row>
    <row r="138" spans="1:45" x14ac:dyDescent="0.3">
      <c r="A138" s="3" t="s">
        <v>1462</v>
      </c>
      <c r="B138" s="3" t="s">
        <v>1463</v>
      </c>
      <c r="C138" s="6" t="s">
        <v>17</v>
      </c>
      <c r="D138" s="5" t="s">
        <v>1464</v>
      </c>
      <c r="E138" s="3" t="s">
        <v>1551</v>
      </c>
      <c r="F138" s="3" t="s">
        <v>58</v>
      </c>
      <c r="G138" s="3" t="s">
        <v>165</v>
      </c>
      <c r="H138" s="6" t="s">
        <v>1183</v>
      </c>
      <c r="I138" s="1" t="s">
        <v>194</v>
      </c>
      <c r="J138" s="16" t="s">
        <v>194</v>
      </c>
      <c r="K138" s="16" t="s">
        <v>194</v>
      </c>
      <c r="L138" s="3" t="s">
        <v>1782</v>
      </c>
      <c r="M138" s="1" t="s">
        <v>194</v>
      </c>
      <c r="N138" s="1" t="s">
        <v>194</v>
      </c>
      <c r="O138" s="1" t="s">
        <v>194</v>
      </c>
      <c r="P138" s="1" t="s">
        <v>194</v>
      </c>
      <c r="Q138" s="1" t="s">
        <v>194</v>
      </c>
      <c r="R138" s="1" t="s">
        <v>194</v>
      </c>
      <c r="S138" s="1" t="s">
        <v>194</v>
      </c>
      <c r="T138" s="1" t="s">
        <v>194</v>
      </c>
      <c r="U138" s="1" t="s">
        <v>194</v>
      </c>
      <c r="V138" s="1" t="s">
        <v>194</v>
      </c>
      <c r="W138" s="1" t="s">
        <v>194</v>
      </c>
      <c r="X138" s="1" t="s">
        <v>194</v>
      </c>
      <c r="Y138" s="1" t="s">
        <v>194</v>
      </c>
      <c r="Z138" s="1" t="s">
        <v>194</v>
      </c>
      <c r="AA138" s="1" t="s">
        <v>194</v>
      </c>
      <c r="AB138" s="1" t="s">
        <v>194</v>
      </c>
      <c r="AC138" s="1" t="s">
        <v>194</v>
      </c>
      <c r="AD138" s="1" t="s">
        <v>194</v>
      </c>
      <c r="AE138" s="1" t="s">
        <v>194</v>
      </c>
      <c r="AF138" s="1" t="s">
        <v>194</v>
      </c>
      <c r="AG138" s="1" t="s">
        <v>194</v>
      </c>
      <c r="AH138" s="1" t="s">
        <v>194</v>
      </c>
      <c r="AI138" s="1" t="s">
        <v>194</v>
      </c>
      <c r="AJ138" s="1" t="s">
        <v>194</v>
      </c>
      <c r="AK138" s="1" t="s">
        <v>194</v>
      </c>
      <c r="AL138" s="1" t="s">
        <v>194</v>
      </c>
      <c r="AM138" s="1" t="s">
        <v>194</v>
      </c>
      <c r="AN138" s="1" t="s">
        <v>194</v>
      </c>
      <c r="AO138" s="1" t="s">
        <v>194</v>
      </c>
      <c r="AP138" s="1" t="s">
        <v>194</v>
      </c>
      <c r="AQ138" s="1" t="s">
        <v>194</v>
      </c>
      <c r="AR138" s="1" t="s">
        <v>194</v>
      </c>
      <c r="AS138" s="1" t="s">
        <v>194</v>
      </c>
    </row>
    <row r="139" spans="1:45" x14ac:dyDescent="0.3">
      <c r="A139" s="2" t="s">
        <v>1212</v>
      </c>
      <c r="B139" s="2" t="s">
        <v>703</v>
      </c>
      <c r="C139" s="3" t="s">
        <v>15</v>
      </c>
      <c r="D139" s="20" t="s">
        <v>1171</v>
      </c>
      <c r="E139" s="3" t="s">
        <v>1687</v>
      </c>
      <c r="F139" s="2" t="s">
        <v>426</v>
      </c>
      <c r="G139" s="2" t="s">
        <v>245</v>
      </c>
      <c r="H139" s="2" t="s">
        <v>1183</v>
      </c>
      <c r="I139" s="1" t="s">
        <v>181</v>
      </c>
      <c r="J139" s="16">
        <v>150</v>
      </c>
      <c r="K139" s="16">
        <v>780000</v>
      </c>
      <c r="L139" s="3" t="s">
        <v>1782</v>
      </c>
      <c r="M139" s="2" t="s">
        <v>15</v>
      </c>
      <c r="N139" s="2" t="s">
        <v>182</v>
      </c>
      <c r="O139" s="2" t="s">
        <v>17</v>
      </c>
      <c r="P139" s="2" t="s">
        <v>194</v>
      </c>
      <c r="Q139" s="2" t="s">
        <v>17</v>
      </c>
      <c r="R139" s="2" t="s">
        <v>194</v>
      </c>
      <c r="S139" s="2" t="s">
        <v>17</v>
      </c>
      <c r="T139" s="2" t="s">
        <v>194</v>
      </c>
      <c r="U139" s="2" t="s">
        <v>17</v>
      </c>
      <c r="V139" s="2" t="s">
        <v>194</v>
      </c>
      <c r="W139" s="2" t="s">
        <v>704</v>
      </c>
      <c r="X139" s="2" t="s">
        <v>101</v>
      </c>
      <c r="Y139" s="2" t="s">
        <v>705</v>
      </c>
      <c r="Z139" s="2" t="s">
        <v>255</v>
      </c>
      <c r="AA139" s="2" t="s">
        <v>469</v>
      </c>
      <c r="AB139" s="2" t="s">
        <v>706</v>
      </c>
      <c r="AC139" s="2" t="s">
        <v>447</v>
      </c>
      <c r="AD139" s="2" t="s">
        <v>90</v>
      </c>
      <c r="AE139" s="1" t="s">
        <v>1132</v>
      </c>
      <c r="AF139" s="2" t="s">
        <v>194</v>
      </c>
      <c r="AG139" s="2" t="s">
        <v>28</v>
      </c>
      <c r="AH139" s="2" t="s">
        <v>361</v>
      </c>
      <c r="AI139" s="2" t="s">
        <v>15</v>
      </c>
      <c r="AJ139" s="2" t="s">
        <v>448</v>
      </c>
      <c r="AK139" s="2" t="s">
        <v>448</v>
      </c>
      <c r="AL139" s="2" t="s">
        <v>707</v>
      </c>
      <c r="AM139" s="2" t="s">
        <v>708</v>
      </c>
      <c r="AN139" s="2" t="s">
        <v>709</v>
      </c>
      <c r="AO139" s="2" t="s">
        <v>33</v>
      </c>
      <c r="AP139" s="2" t="s">
        <v>33</v>
      </c>
      <c r="AQ139" s="2" t="s">
        <v>33</v>
      </c>
      <c r="AR139" s="2" t="s">
        <v>54</v>
      </c>
      <c r="AS139" s="2" t="s">
        <v>33</v>
      </c>
    </row>
    <row r="140" spans="1:45" x14ac:dyDescent="0.3">
      <c r="A140" s="3" t="s">
        <v>1265</v>
      </c>
      <c r="B140" s="3" t="s">
        <v>1265</v>
      </c>
      <c r="C140" s="6" t="s">
        <v>17</v>
      </c>
      <c r="D140" s="5" t="s">
        <v>1266</v>
      </c>
      <c r="E140" s="12" t="s">
        <v>1700</v>
      </c>
      <c r="F140" s="3" t="s">
        <v>98</v>
      </c>
      <c r="G140" s="3" t="s">
        <v>1267</v>
      </c>
      <c r="H140" s="6" t="s">
        <v>1184</v>
      </c>
      <c r="I140" s="1" t="s">
        <v>194</v>
      </c>
      <c r="J140" s="16" t="s">
        <v>194</v>
      </c>
      <c r="K140" s="16" t="s">
        <v>194</v>
      </c>
      <c r="L140" s="3" t="s">
        <v>1781</v>
      </c>
      <c r="M140" s="1" t="s">
        <v>194</v>
      </c>
      <c r="N140" s="1" t="s">
        <v>194</v>
      </c>
      <c r="O140" s="1" t="s">
        <v>194</v>
      </c>
      <c r="P140" s="1" t="s">
        <v>194</v>
      </c>
      <c r="Q140" s="1" t="s">
        <v>194</v>
      </c>
      <c r="R140" s="1" t="s">
        <v>194</v>
      </c>
      <c r="S140" s="1" t="s">
        <v>194</v>
      </c>
      <c r="T140" s="1" t="s">
        <v>194</v>
      </c>
      <c r="U140" s="1" t="s">
        <v>194</v>
      </c>
      <c r="V140" s="1" t="s">
        <v>194</v>
      </c>
      <c r="W140" s="1" t="s">
        <v>194</v>
      </c>
      <c r="X140" s="1" t="s">
        <v>194</v>
      </c>
      <c r="Y140" s="1" t="s">
        <v>194</v>
      </c>
      <c r="Z140" s="1" t="s">
        <v>194</v>
      </c>
      <c r="AA140" s="1" t="s">
        <v>194</v>
      </c>
      <c r="AB140" s="1" t="s">
        <v>194</v>
      </c>
      <c r="AC140" s="1" t="s">
        <v>194</v>
      </c>
      <c r="AD140" s="1" t="s">
        <v>194</v>
      </c>
      <c r="AE140" s="1" t="s">
        <v>194</v>
      </c>
      <c r="AF140" s="1" t="s">
        <v>194</v>
      </c>
      <c r="AG140" s="1" t="s">
        <v>194</v>
      </c>
      <c r="AH140" s="1" t="s">
        <v>194</v>
      </c>
      <c r="AI140" s="1" t="s">
        <v>194</v>
      </c>
      <c r="AJ140" s="1" t="s">
        <v>194</v>
      </c>
      <c r="AK140" s="1" t="s">
        <v>194</v>
      </c>
      <c r="AL140" s="1" t="s">
        <v>194</v>
      </c>
      <c r="AM140" s="1" t="s">
        <v>194</v>
      </c>
      <c r="AN140" s="1" t="s">
        <v>194</v>
      </c>
      <c r="AO140" s="1" t="s">
        <v>194</v>
      </c>
      <c r="AP140" s="1" t="s">
        <v>194</v>
      </c>
      <c r="AQ140" s="1" t="s">
        <v>194</v>
      </c>
      <c r="AR140" s="1" t="s">
        <v>194</v>
      </c>
      <c r="AS140" s="1" t="s">
        <v>194</v>
      </c>
    </row>
    <row r="141" spans="1:45" x14ac:dyDescent="0.3">
      <c r="A141" s="3" t="s">
        <v>1465</v>
      </c>
      <c r="B141" s="3" t="s">
        <v>1466</v>
      </c>
      <c r="C141" s="6" t="s">
        <v>17</v>
      </c>
      <c r="D141" s="5" t="s">
        <v>1467</v>
      </c>
      <c r="E141" s="3" t="s">
        <v>1774</v>
      </c>
      <c r="F141" s="3" t="s">
        <v>426</v>
      </c>
      <c r="G141" s="3" t="s">
        <v>208</v>
      </c>
      <c r="H141" s="6" t="s">
        <v>1183</v>
      </c>
      <c r="I141" s="1" t="s">
        <v>194</v>
      </c>
      <c r="J141" s="16" t="s">
        <v>194</v>
      </c>
      <c r="K141" s="16" t="s">
        <v>194</v>
      </c>
      <c r="L141" s="3" t="s">
        <v>1786</v>
      </c>
      <c r="M141" s="1" t="s">
        <v>194</v>
      </c>
      <c r="N141" s="1" t="s">
        <v>194</v>
      </c>
      <c r="O141" s="1" t="s">
        <v>194</v>
      </c>
      <c r="P141" s="1" t="s">
        <v>194</v>
      </c>
      <c r="Q141" s="1" t="s">
        <v>194</v>
      </c>
      <c r="R141" s="1" t="s">
        <v>194</v>
      </c>
      <c r="S141" s="1" t="s">
        <v>194</v>
      </c>
      <c r="T141" s="1" t="s">
        <v>194</v>
      </c>
      <c r="U141" s="1" t="s">
        <v>194</v>
      </c>
      <c r="V141" s="1" t="s">
        <v>194</v>
      </c>
      <c r="W141" s="1" t="s">
        <v>194</v>
      </c>
      <c r="X141" s="1" t="s">
        <v>194</v>
      </c>
      <c r="Y141" s="1" t="s">
        <v>194</v>
      </c>
      <c r="Z141" s="1" t="s">
        <v>194</v>
      </c>
      <c r="AA141" s="1" t="s">
        <v>194</v>
      </c>
      <c r="AB141" s="1" t="s">
        <v>194</v>
      </c>
      <c r="AC141" s="1" t="s">
        <v>194</v>
      </c>
      <c r="AD141" s="1" t="s">
        <v>194</v>
      </c>
      <c r="AE141" s="1" t="s">
        <v>194</v>
      </c>
      <c r="AF141" s="1" t="s">
        <v>194</v>
      </c>
      <c r="AG141" s="1" t="s">
        <v>194</v>
      </c>
      <c r="AH141" s="1" t="s">
        <v>194</v>
      </c>
      <c r="AI141" s="1" t="s">
        <v>194</v>
      </c>
      <c r="AJ141" s="1" t="s">
        <v>194</v>
      </c>
      <c r="AK141" s="1" t="s">
        <v>194</v>
      </c>
      <c r="AL141" s="1" t="s">
        <v>194</v>
      </c>
      <c r="AM141" s="1" t="s">
        <v>194</v>
      </c>
      <c r="AN141" s="1" t="s">
        <v>194</v>
      </c>
      <c r="AO141" s="1" t="s">
        <v>194</v>
      </c>
      <c r="AP141" s="1" t="s">
        <v>194</v>
      </c>
      <c r="AQ141" s="1" t="s">
        <v>194</v>
      </c>
      <c r="AR141" s="1" t="s">
        <v>194</v>
      </c>
      <c r="AS141" s="1" t="s">
        <v>194</v>
      </c>
    </row>
    <row r="142" spans="1:45" x14ac:dyDescent="0.3">
      <c r="A142" s="3" t="s">
        <v>1213</v>
      </c>
      <c r="B142" s="3" t="s">
        <v>489</v>
      </c>
      <c r="C142" s="3" t="s">
        <v>15</v>
      </c>
      <c r="D142" s="8" t="s">
        <v>1707</v>
      </c>
      <c r="E142" s="3" t="s">
        <v>1209</v>
      </c>
      <c r="F142" s="3" t="s">
        <v>58</v>
      </c>
      <c r="G142" s="3" t="s">
        <v>245</v>
      </c>
      <c r="H142" s="3" t="s">
        <v>1183</v>
      </c>
      <c r="I142" s="3" t="s">
        <v>181</v>
      </c>
      <c r="J142" s="18">
        <v>10244</v>
      </c>
      <c r="K142" s="18">
        <v>360</v>
      </c>
      <c r="L142" s="3" t="s">
        <v>1782</v>
      </c>
      <c r="M142" s="3" t="s">
        <v>15</v>
      </c>
      <c r="N142" s="3" t="s">
        <v>491</v>
      </c>
      <c r="O142" s="3" t="s">
        <v>17</v>
      </c>
      <c r="P142" s="1" t="s">
        <v>194</v>
      </c>
      <c r="Q142" s="3" t="s">
        <v>17</v>
      </c>
      <c r="R142" s="1" t="s">
        <v>194</v>
      </c>
      <c r="S142" s="3" t="s">
        <v>17</v>
      </c>
      <c r="T142" s="1" t="s">
        <v>194</v>
      </c>
      <c r="U142" s="3" t="s">
        <v>17</v>
      </c>
      <c r="V142" s="1" t="s">
        <v>194</v>
      </c>
      <c r="W142" s="3" t="s">
        <v>710</v>
      </c>
      <c r="X142" s="3" t="s">
        <v>185</v>
      </c>
      <c r="Y142" s="3" t="s">
        <v>711</v>
      </c>
      <c r="Z142" s="3" t="s">
        <v>712</v>
      </c>
      <c r="AA142" s="3" t="s">
        <v>43</v>
      </c>
      <c r="AB142" s="3" t="s">
        <v>713</v>
      </c>
      <c r="AC142" s="3" t="s">
        <v>714</v>
      </c>
      <c r="AD142" s="3" t="s">
        <v>72</v>
      </c>
      <c r="AE142" s="1" t="s">
        <v>1132</v>
      </c>
      <c r="AF142" s="3" t="s">
        <v>1160</v>
      </c>
      <c r="AG142" s="3" t="s">
        <v>28</v>
      </c>
      <c r="AH142" s="3" t="s">
        <v>74</v>
      </c>
      <c r="AI142" s="3" t="s">
        <v>15</v>
      </c>
      <c r="AJ142" s="3" t="s">
        <v>715</v>
      </c>
      <c r="AK142" s="3" t="s">
        <v>716</v>
      </c>
      <c r="AL142" s="2" t="s">
        <v>194</v>
      </c>
      <c r="AM142" s="3" t="s">
        <v>472</v>
      </c>
      <c r="AN142" s="7" t="s">
        <v>717</v>
      </c>
      <c r="AO142" s="3" t="s">
        <v>114</v>
      </c>
      <c r="AP142" s="3" t="s">
        <v>114</v>
      </c>
      <c r="AQ142" s="3" t="s">
        <v>33</v>
      </c>
      <c r="AR142" s="3" t="s">
        <v>33</v>
      </c>
      <c r="AS142" s="3" t="s">
        <v>33</v>
      </c>
    </row>
    <row r="143" spans="1:45" x14ac:dyDescent="0.3">
      <c r="A143" s="2" t="s">
        <v>719</v>
      </c>
      <c r="B143" s="2" t="s">
        <v>718</v>
      </c>
      <c r="C143" s="3" t="s">
        <v>15</v>
      </c>
      <c r="D143" s="25" t="s">
        <v>1180</v>
      </c>
      <c r="E143" s="3" t="s">
        <v>1210</v>
      </c>
      <c r="F143" s="2" t="s">
        <v>1173</v>
      </c>
      <c r="G143" s="2" t="s">
        <v>245</v>
      </c>
      <c r="H143" s="2" t="s">
        <v>1183</v>
      </c>
      <c r="I143" s="1" t="s">
        <v>246</v>
      </c>
      <c r="J143" s="16">
        <v>0</v>
      </c>
      <c r="K143" s="16">
        <v>0</v>
      </c>
      <c r="L143" s="1" t="s">
        <v>1783</v>
      </c>
      <c r="M143" s="2" t="s">
        <v>15</v>
      </c>
      <c r="N143" s="2" t="s">
        <v>720</v>
      </c>
      <c r="O143" s="2" t="s">
        <v>17</v>
      </c>
      <c r="P143" s="2" t="s">
        <v>194</v>
      </c>
      <c r="Q143" s="2" t="s">
        <v>17</v>
      </c>
      <c r="R143" s="2" t="s">
        <v>194</v>
      </c>
      <c r="S143" s="2" t="s">
        <v>17</v>
      </c>
      <c r="T143" s="2" t="s">
        <v>194</v>
      </c>
      <c r="U143" s="2" t="s">
        <v>15</v>
      </c>
      <c r="V143" s="2" t="s">
        <v>268</v>
      </c>
      <c r="W143" s="2" t="s">
        <v>721</v>
      </c>
      <c r="X143" s="2" t="s">
        <v>722</v>
      </c>
      <c r="Y143" s="2" t="s">
        <v>723</v>
      </c>
      <c r="Z143" s="2" t="s">
        <v>724</v>
      </c>
      <c r="AA143" s="2" t="s">
        <v>271</v>
      </c>
      <c r="AB143" s="2" t="s">
        <v>725</v>
      </c>
      <c r="AC143" s="2" t="s">
        <v>273</v>
      </c>
      <c r="AD143" s="1" t="s">
        <v>231</v>
      </c>
      <c r="AE143" s="1" t="s">
        <v>1133</v>
      </c>
      <c r="AF143" s="1" t="s">
        <v>194</v>
      </c>
      <c r="AG143" s="2" t="s">
        <v>431</v>
      </c>
      <c r="AH143" s="2" t="s">
        <v>176</v>
      </c>
      <c r="AI143" s="2" t="s">
        <v>49</v>
      </c>
      <c r="AJ143" s="2" t="s">
        <v>192</v>
      </c>
      <c r="AK143" s="2" t="s">
        <v>381</v>
      </c>
      <c r="AL143" s="2" t="s">
        <v>194</v>
      </c>
      <c r="AM143" s="2" t="s">
        <v>472</v>
      </c>
      <c r="AN143" s="2" t="s">
        <v>194</v>
      </c>
      <c r="AO143" s="2" t="s">
        <v>54</v>
      </c>
      <c r="AP143" s="1" t="s">
        <v>54</v>
      </c>
      <c r="AQ143" s="1" t="s">
        <v>54</v>
      </c>
      <c r="AR143" s="2" t="s">
        <v>54</v>
      </c>
      <c r="AS143" s="1" t="s">
        <v>54</v>
      </c>
    </row>
    <row r="144" spans="1:45" x14ac:dyDescent="0.3">
      <c r="A144" s="3" t="s">
        <v>1468</v>
      </c>
      <c r="B144" s="3" t="s">
        <v>1469</v>
      </c>
      <c r="C144" s="6" t="s">
        <v>17</v>
      </c>
      <c r="D144" s="5" t="s">
        <v>1470</v>
      </c>
      <c r="E144" s="3" t="s">
        <v>1582</v>
      </c>
      <c r="F144" s="3" t="s">
        <v>98</v>
      </c>
      <c r="G144" s="3" t="s">
        <v>80</v>
      </c>
      <c r="H144" s="6" t="s">
        <v>1183</v>
      </c>
      <c r="I144" s="1" t="s">
        <v>194</v>
      </c>
      <c r="J144" s="16" t="s">
        <v>194</v>
      </c>
      <c r="K144" s="16" t="s">
        <v>194</v>
      </c>
      <c r="L144" s="3" t="s">
        <v>1794</v>
      </c>
      <c r="M144" s="1" t="s">
        <v>194</v>
      </c>
      <c r="N144" s="1" t="s">
        <v>194</v>
      </c>
      <c r="O144" s="1" t="s">
        <v>194</v>
      </c>
      <c r="P144" s="1" t="s">
        <v>194</v>
      </c>
      <c r="Q144" s="1" t="s">
        <v>194</v>
      </c>
      <c r="R144" s="1" t="s">
        <v>194</v>
      </c>
      <c r="S144" s="1" t="s">
        <v>194</v>
      </c>
      <c r="T144" s="1" t="s">
        <v>194</v>
      </c>
      <c r="U144" s="1" t="s">
        <v>194</v>
      </c>
      <c r="V144" s="1" t="s">
        <v>194</v>
      </c>
      <c r="W144" s="1" t="s">
        <v>194</v>
      </c>
      <c r="X144" s="1" t="s">
        <v>194</v>
      </c>
      <c r="Y144" s="1" t="s">
        <v>194</v>
      </c>
      <c r="Z144" s="1" t="s">
        <v>194</v>
      </c>
      <c r="AA144" s="1" t="s">
        <v>194</v>
      </c>
      <c r="AB144" s="1" t="s">
        <v>194</v>
      </c>
      <c r="AC144" s="1" t="s">
        <v>194</v>
      </c>
      <c r="AD144" s="1" t="s">
        <v>194</v>
      </c>
      <c r="AE144" s="1" t="s">
        <v>194</v>
      </c>
      <c r="AF144" s="1" t="s">
        <v>194</v>
      </c>
      <c r="AG144" s="1" t="s">
        <v>194</v>
      </c>
      <c r="AH144" s="1" t="s">
        <v>194</v>
      </c>
      <c r="AI144" s="1" t="s">
        <v>194</v>
      </c>
      <c r="AJ144" s="1" t="s">
        <v>194</v>
      </c>
      <c r="AK144" s="1" t="s">
        <v>194</v>
      </c>
      <c r="AL144" s="1" t="s">
        <v>194</v>
      </c>
      <c r="AM144" s="1" t="s">
        <v>194</v>
      </c>
      <c r="AN144" s="1" t="s">
        <v>194</v>
      </c>
      <c r="AO144" s="1" t="s">
        <v>194</v>
      </c>
      <c r="AP144" s="1" t="s">
        <v>194</v>
      </c>
      <c r="AQ144" s="1" t="s">
        <v>194</v>
      </c>
      <c r="AR144" s="1" t="s">
        <v>194</v>
      </c>
      <c r="AS144" s="1" t="s">
        <v>194</v>
      </c>
    </row>
    <row r="145" spans="1:45" x14ac:dyDescent="0.3">
      <c r="A145" s="3" t="s">
        <v>1471</v>
      </c>
      <c r="B145" s="3" t="s">
        <v>1434</v>
      </c>
      <c r="C145" s="6" t="s">
        <v>17</v>
      </c>
      <c r="D145" s="5" t="s">
        <v>1435</v>
      </c>
      <c r="E145" s="3" t="s">
        <v>1612</v>
      </c>
      <c r="F145" s="3" t="s">
        <v>98</v>
      </c>
      <c r="G145" s="3" t="s">
        <v>59</v>
      </c>
      <c r="H145" s="6" t="s">
        <v>1183</v>
      </c>
      <c r="I145" s="1" t="s">
        <v>194</v>
      </c>
      <c r="J145" s="16" t="s">
        <v>194</v>
      </c>
      <c r="K145" s="16" t="s">
        <v>194</v>
      </c>
      <c r="L145" s="3" t="s">
        <v>1786</v>
      </c>
      <c r="M145" s="1" t="s">
        <v>194</v>
      </c>
      <c r="N145" s="1" t="s">
        <v>194</v>
      </c>
      <c r="O145" s="1" t="s">
        <v>194</v>
      </c>
      <c r="P145" s="1" t="s">
        <v>194</v>
      </c>
      <c r="Q145" s="1" t="s">
        <v>194</v>
      </c>
      <c r="R145" s="1" t="s">
        <v>194</v>
      </c>
      <c r="S145" s="1" t="s">
        <v>194</v>
      </c>
      <c r="T145" s="1" t="s">
        <v>194</v>
      </c>
      <c r="U145" s="1" t="s">
        <v>194</v>
      </c>
      <c r="V145" s="1" t="s">
        <v>194</v>
      </c>
      <c r="W145" s="1" t="s">
        <v>194</v>
      </c>
      <c r="X145" s="1" t="s">
        <v>194</v>
      </c>
      <c r="Y145" s="1" t="s">
        <v>194</v>
      </c>
      <c r="Z145" s="1" t="s">
        <v>194</v>
      </c>
      <c r="AA145" s="1" t="s">
        <v>194</v>
      </c>
      <c r="AB145" s="1" t="s">
        <v>194</v>
      </c>
      <c r="AC145" s="1" t="s">
        <v>194</v>
      </c>
      <c r="AD145" s="1" t="s">
        <v>194</v>
      </c>
      <c r="AE145" s="1" t="s">
        <v>194</v>
      </c>
      <c r="AF145" s="1" t="s">
        <v>194</v>
      </c>
      <c r="AG145" s="1" t="s">
        <v>194</v>
      </c>
      <c r="AH145" s="1" t="s">
        <v>194</v>
      </c>
      <c r="AI145" s="1" t="s">
        <v>194</v>
      </c>
      <c r="AJ145" s="1" t="s">
        <v>194</v>
      </c>
      <c r="AK145" s="1" t="s">
        <v>194</v>
      </c>
      <c r="AL145" s="1" t="s">
        <v>194</v>
      </c>
      <c r="AM145" s="1" t="s">
        <v>194</v>
      </c>
      <c r="AN145" s="1" t="s">
        <v>194</v>
      </c>
      <c r="AO145" s="1" t="s">
        <v>194</v>
      </c>
      <c r="AP145" s="1" t="s">
        <v>194</v>
      </c>
      <c r="AQ145" s="1" t="s">
        <v>194</v>
      </c>
      <c r="AR145" s="1" t="s">
        <v>194</v>
      </c>
      <c r="AS145" s="1" t="s">
        <v>194</v>
      </c>
    </row>
    <row r="146" spans="1:45" x14ac:dyDescent="0.3">
      <c r="A146" s="3" t="s">
        <v>1472</v>
      </c>
      <c r="B146" s="3" t="s">
        <v>1472</v>
      </c>
      <c r="C146" s="6" t="s">
        <v>17</v>
      </c>
      <c r="D146" s="5" t="s">
        <v>1473</v>
      </c>
      <c r="E146" s="3" t="s">
        <v>1677</v>
      </c>
      <c r="F146" s="3" t="s">
        <v>98</v>
      </c>
      <c r="G146" s="3" t="s">
        <v>210</v>
      </c>
      <c r="H146" s="6" t="s">
        <v>1183</v>
      </c>
      <c r="I146" s="1" t="s">
        <v>194</v>
      </c>
      <c r="J146" s="16" t="s">
        <v>194</v>
      </c>
      <c r="K146" s="16" t="s">
        <v>194</v>
      </c>
      <c r="L146" s="3" t="s">
        <v>1782</v>
      </c>
      <c r="M146" s="1" t="s">
        <v>194</v>
      </c>
      <c r="N146" s="1" t="s">
        <v>194</v>
      </c>
      <c r="O146" s="1" t="s">
        <v>194</v>
      </c>
      <c r="P146" s="1" t="s">
        <v>194</v>
      </c>
      <c r="Q146" s="1" t="s">
        <v>194</v>
      </c>
      <c r="R146" s="1" t="s">
        <v>194</v>
      </c>
      <c r="S146" s="1" t="s">
        <v>194</v>
      </c>
      <c r="T146" s="1" t="s">
        <v>194</v>
      </c>
      <c r="U146" s="1" t="s">
        <v>194</v>
      </c>
      <c r="V146" s="1" t="s">
        <v>194</v>
      </c>
      <c r="W146" s="1" t="s">
        <v>194</v>
      </c>
      <c r="X146" s="1" t="s">
        <v>194</v>
      </c>
      <c r="Y146" s="1" t="s">
        <v>194</v>
      </c>
      <c r="Z146" s="1" t="s">
        <v>194</v>
      </c>
      <c r="AA146" s="1" t="s">
        <v>194</v>
      </c>
      <c r="AB146" s="1" t="s">
        <v>194</v>
      </c>
      <c r="AC146" s="1" t="s">
        <v>194</v>
      </c>
      <c r="AD146" s="1" t="s">
        <v>194</v>
      </c>
      <c r="AE146" s="1" t="s">
        <v>194</v>
      </c>
      <c r="AF146" s="1" t="s">
        <v>194</v>
      </c>
      <c r="AG146" s="1" t="s">
        <v>194</v>
      </c>
      <c r="AH146" s="1" t="s">
        <v>194</v>
      </c>
      <c r="AI146" s="1" t="s">
        <v>194</v>
      </c>
      <c r="AJ146" s="1" t="s">
        <v>194</v>
      </c>
      <c r="AK146" s="1" t="s">
        <v>194</v>
      </c>
      <c r="AL146" s="1" t="s">
        <v>194</v>
      </c>
      <c r="AM146" s="1" t="s">
        <v>194</v>
      </c>
      <c r="AN146" s="1" t="s">
        <v>194</v>
      </c>
      <c r="AO146" s="1" t="s">
        <v>194</v>
      </c>
      <c r="AP146" s="1" t="s">
        <v>194</v>
      </c>
      <c r="AQ146" s="1" t="s">
        <v>194</v>
      </c>
      <c r="AR146" s="1" t="s">
        <v>194</v>
      </c>
      <c r="AS146" s="1" t="s">
        <v>194</v>
      </c>
    </row>
    <row r="147" spans="1:45" x14ac:dyDescent="0.3">
      <c r="A147" s="1" t="s">
        <v>743</v>
      </c>
      <c r="B147" s="1" t="s">
        <v>742</v>
      </c>
      <c r="C147" s="3" t="s">
        <v>15</v>
      </c>
      <c r="D147" s="17" t="s">
        <v>744</v>
      </c>
      <c r="E147" s="1" t="s">
        <v>1256</v>
      </c>
      <c r="F147" s="1" t="s">
        <v>98</v>
      </c>
      <c r="G147" s="1" t="s">
        <v>727</v>
      </c>
      <c r="H147" s="1" t="s">
        <v>1183</v>
      </c>
      <c r="I147" s="1" t="s">
        <v>181</v>
      </c>
      <c r="J147" s="16" t="s">
        <v>194</v>
      </c>
      <c r="K147" s="16">
        <v>2500</v>
      </c>
      <c r="L147" s="1" t="s">
        <v>1792</v>
      </c>
      <c r="M147" s="1" t="s">
        <v>15</v>
      </c>
      <c r="N147" s="1" t="s">
        <v>166</v>
      </c>
      <c r="O147" s="1" t="s">
        <v>17</v>
      </c>
      <c r="P147" s="1" t="s">
        <v>194</v>
      </c>
      <c r="Q147" s="1" t="s">
        <v>15</v>
      </c>
      <c r="R147" s="1" t="s">
        <v>83</v>
      </c>
      <c r="S147" s="1" t="s">
        <v>17</v>
      </c>
      <c r="T147" s="1" t="s">
        <v>194</v>
      </c>
      <c r="U147" s="1" t="s">
        <v>15</v>
      </c>
      <c r="V147" s="1" t="s">
        <v>312</v>
      </c>
      <c r="W147" s="1" t="s">
        <v>745</v>
      </c>
      <c r="X147" s="1" t="s">
        <v>746</v>
      </c>
      <c r="Y147" s="1" t="s">
        <v>303</v>
      </c>
      <c r="Z147" s="1" t="s">
        <v>747</v>
      </c>
      <c r="AA147" s="1" t="s">
        <v>279</v>
      </c>
      <c r="AB147" s="1" t="s">
        <v>748</v>
      </c>
      <c r="AC147" s="1" t="s">
        <v>203</v>
      </c>
      <c r="AD147" s="2" t="s">
        <v>72</v>
      </c>
      <c r="AE147" s="1" t="s">
        <v>1112</v>
      </c>
      <c r="AF147" s="2" t="s">
        <v>1122</v>
      </c>
      <c r="AG147" s="1" t="s">
        <v>749</v>
      </c>
      <c r="AH147" s="1" t="s">
        <v>502</v>
      </c>
      <c r="AI147" s="1" t="s">
        <v>15</v>
      </c>
      <c r="AJ147" s="1" t="s">
        <v>332</v>
      </c>
      <c r="AK147" s="1" t="s">
        <v>332</v>
      </c>
      <c r="AL147" s="1" t="s">
        <v>750</v>
      </c>
      <c r="AM147" s="1" t="s">
        <v>573</v>
      </c>
      <c r="AN147" s="1" t="s">
        <v>27</v>
      </c>
      <c r="AO147" s="2" t="s">
        <v>33</v>
      </c>
      <c r="AP147" s="1" t="s">
        <v>114</v>
      </c>
      <c r="AQ147" s="1" t="s">
        <v>114</v>
      </c>
      <c r="AR147" s="1" t="s">
        <v>114</v>
      </c>
      <c r="AS147" s="1" t="s">
        <v>27</v>
      </c>
    </row>
    <row r="148" spans="1:45" x14ac:dyDescent="0.3">
      <c r="A148" s="3" t="s">
        <v>1474</v>
      </c>
      <c r="B148" s="3" t="s">
        <v>1390</v>
      </c>
      <c r="C148" s="6" t="s">
        <v>17</v>
      </c>
      <c r="D148" s="5" t="s">
        <v>1475</v>
      </c>
      <c r="E148" s="3" t="s">
        <v>1678</v>
      </c>
      <c r="F148" s="3" t="s">
        <v>12</v>
      </c>
      <c r="G148" s="3" t="s">
        <v>266</v>
      </c>
      <c r="H148" s="6" t="s">
        <v>1183</v>
      </c>
      <c r="I148" s="1" t="s">
        <v>194</v>
      </c>
      <c r="J148" s="16" t="s">
        <v>194</v>
      </c>
      <c r="K148" s="16" t="s">
        <v>194</v>
      </c>
      <c r="L148" s="3" t="s">
        <v>1798</v>
      </c>
      <c r="M148" s="1" t="s">
        <v>194</v>
      </c>
      <c r="N148" s="1" t="s">
        <v>194</v>
      </c>
      <c r="O148" s="1" t="s">
        <v>194</v>
      </c>
      <c r="P148" s="1" t="s">
        <v>194</v>
      </c>
      <c r="Q148" s="1" t="s">
        <v>194</v>
      </c>
      <c r="R148" s="1" t="s">
        <v>194</v>
      </c>
      <c r="S148" s="1" t="s">
        <v>194</v>
      </c>
      <c r="T148" s="1" t="s">
        <v>194</v>
      </c>
      <c r="U148" s="1" t="s">
        <v>194</v>
      </c>
      <c r="V148" s="1" t="s">
        <v>194</v>
      </c>
      <c r="W148" s="1" t="s">
        <v>194</v>
      </c>
      <c r="X148" s="1" t="s">
        <v>194</v>
      </c>
      <c r="Y148" s="1" t="s">
        <v>194</v>
      </c>
      <c r="Z148" s="1" t="s">
        <v>194</v>
      </c>
      <c r="AA148" s="1" t="s">
        <v>194</v>
      </c>
      <c r="AB148" s="1" t="s">
        <v>194</v>
      </c>
      <c r="AC148" s="1" t="s">
        <v>194</v>
      </c>
      <c r="AD148" s="1" t="s">
        <v>194</v>
      </c>
      <c r="AE148" s="1" t="s">
        <v>194</v>
      </c>
      <c r="AF148" s="1" t="s">
        <v>194</v>
      </c>
      <c r="AG148" s="1" t="s">
        <v>194</v>
      </c>
      <c r="AH148" s="1" t="s">
        <v>194</v>
      </c>
      <c r="AI148" s="1" t="s">
        <v>194</v>
      </c>
      <c r="AJ148" s="1" t="s">
        <v>194</v>
      </c>
      <c r="AK148" s="1" t="s">
        <v>194</v>
      </c>
      <c r="AL148" s="1" t="s">
        <v>194</v>
      </c>
      <c r="AM148" s="1" t="s">
        <v>194</v>
      </c>
      <c r="AN148" s="1" t="s">
        <v>194</v>
      </c>
      <c r="AO148" s="1" t="s">
        <v>194</v>
      </c>
      <c r="AP148" s="1" t="s">
        <v>194</v>
      </c>
      <c r="AQ148" s="1" t="s">
        <v>194</v>
      </c>
      <c r="AR148" s="1" t="s">
        <v>194</v>
      </c>
      <c r="AS148" s="1" t="s">
        <v>194</v>
      </c>
    </row>
    <row r="149" spans="1:45" x14ac:dyDescent="0.3">
      <c r="A149" s="2" t="s">
        <v>751</v>
      </c>
      <c r="B149" s="2" t="s">
        <v>567</v>
      </c>
      <c r="C149" s="3" t="s">
        <v>15</v>
      </c>
      <c r="D149" s="22" t="s">
        <v>1741</v>
      </c>
      <c r="E149" s="2" t="s">
        <v>1742</v>
      </c>
      <c r="F149" s="2" t="s">
        <v>12</v>
      </c>
      <c r="G149" s="2" t="s">
        <v>266</v>
      </c>
      <c r="H149" s="2" t="s">
        <v>1183</v>
      </c>
      <c r="I149" s="1" t="s">
        <v>246</v>
      </c>
      <c r="J149" s="16">
        <v>200</v>
      </c>
      <c r="K149" s="16">
        <v>200</v>
      </c>
      <c r="L149" s="1" t="s">
        <v>1781</v>
      </c>
      <c r="M149" s="2" t="s">
        <v>17</v>
      </c>
      <c r="N149" s="2" t="s">
        <v>194</v>
      </c>
      <c r="O149" s="2" t="s">
        <v>17</v>
      </c>
      <c r="P149" s="2" t="s">
        <v>194</v>
      </c>
      <c r="Q149" s="2" t="s">
        <v>15</v>
      </c>
      <c r="R149" s="2" t="s">
        <v>249</v>
      </c>
      <c r="S149" s="2" t="s">
        <v>17</v>
      </c>
      <c r="T149" s="2" t="s">
        <v>194</v>
      </c>
      <c r="U149" s="2" t="s">
        <v>17</v>
      </c>
      <c r="V149" s="2" t="s">
        <v>194</v>
      </c>
      <c r="W149" s="2" t="s">
        <v>194</v>
      </c>
      <c r="X149" s="2" t="s">
        <v>194</v>
      </c>
      <c r="Y149" s="2" t="s">
        <v>194</v>
      </c>
      <c r="Z149" s="2" t="s">
        <v>194</v>
      </c>
      <c r="AA149" s="2" t="s">
        <v>194</v>
      </c>
      <c r="AB149" s="2" t="s">
        <v>194</v>
      </c>
      <c r="AC149" s="2" t="s">
        <v>194</v>
      </c>
      <c r="AD149" s="2" t="s">
        <v>194</v>
      </c>
      <c r="AE149" s="1" t="s">
        <v>1112</v>
      </c>
      <c r="AF149" s="2" t="s">
        <v>194</v>
      </c>
      <c r="AG149" s="2" t="s">
        <v>194</v>
      </c>
      <c r="AH149" s="2" t="s">
        <v>194</v>
      </c>
      <c r="AI149" s="2" t="s">
        <v>194</v>
      </c>
      <c r="AJ149" s="2" t="s">
        <v>194</v>
      </c>
      <c r="AK149" s="2" t="s">
        <v>194</v>
      </c>
      <c r="AL149" s="2" t="s">
        <v>194</v>
      </c>
      <c r="AM149" s="2" t="s">
        <v>194</v>
      </c>
      <c r="AN149" s="2" t="s">
        <v>194</v>
      </c>
      <c r="AO149" s="2" t="s">
        <v>194</v>
      </c>
      <c r="AP149" s="2" t="s">
        <v>194</v>
      </c>
      <c r="AQ149" s="2" t="s">
        <v>194</v>
      </c>
      <c r="AR149" s="2" t="s">
        <v>194</v>
      </c>
      <c r="AS149" s="2" t="s">
        <v>194</v>
      </c>
    </row>
    <row r="150" spans="1:45" x14ac:dyDescent="0.3">
      <c r="A150" s="6" t="s">
        <v>1476</v>
      </c>
      <c r="B150" s="27" t="s">
        <v>1477</v>
      </c>
      <c r="C150" s="6" t="s">
        <v>17</v>
      </c>
      <c r="D150" s="11" t="s">
        <v>1478</v>
      </c>
      <c r="E150" s="6" t="s">
        <v>1613</v>
      </c>
      <c r="F150" s="6" t="s">
        <v>98</v>
      </c>
      <c r="G150" s="6" t="s">
        <v>59</v>
      </c>
      <c r="H150" s="6" t="s">
        <v>1183</v>
      </c>
      <c r="I150" s="1" t="s">
        <v>194</v>
      </c>
      <c r="J150" s="16" t="s">
        <v>194</v>
      </c>
      <c r="K150" s="16" t="s">
        <v>194</v>
      </c>
      <c r="L150" s="1" t="s">
        <v>1787</v>
      </c>
      <c r="M150" s="1" t="s">
        <v>194</v>
      </c>
      <c r="N150" s="1" t="s">
        <v>194</v>
      </c>
      <c r="O150" s="1" t="s">
        <v>194</v>
      </c>
      <c r="P150" s="1" t="s">
        <v>194</v>
      </c>
      <c r="Q150" s="1" t="s">
        <v>194</v>
      </c>
      <c r="R150" s="1" t="s">
        <v>194</v>
      </c>
      <c r="S150" s="1" t="s">
        <v>194</v>
      </c>
      <c r="T150" s="1" t="s">
        <v>194</v>
      </c>
      <c r="U150" s="1" t="s">
        <v>194</v>
      </c>
      <c r="V150" s="1" t="s">
        <v>194</v>
      </c>
      <c r="W150" s="1" t="s">
        <v>194</v>
      </c>
      <c r="X150" s="1" t="s">
        <v>194</v>
      </c>
      <c r="Y150" s="1" t="s">
        <v>194</v>
      </c>
      <c r="Z150" s="1" t="s">
        <v>194</v>
      </c>
      <c r="AA150" s="1" t="s">
        <v>194</v>
      </c>
      <c r="AB150" s="1" t="s">
        <v>194</v>
      </c>
      <c r="AC150" s="1" t="s">
        <v>194</v>
      </c>
      <c r="AD150" s="1" t="s">
        <v>194</v>
      </c>
      <c r="AE150" s="1" t="s">
        <v>194</v>
      </c>
      <c r="AF150" s="1" t="s">
        <v>194</v>
      </c>
      <c r="AG150" s="1" t="s">
        <v>194</v>
      </c>
      <c r="AH150" s="1" t="s">
        <v>194</v>
      </c>
      <c r="AI150" s="1" t="s">
        <v>194</v>
      </c>
      <c r="AJ150" s="1" t="s">
        <v>194</v>
      </c>
      <c r="AK150" s="1" t="s">
        <v>194</v>
      </c>
      <c r="AL150" s="1" t="s">
        <v>194</v>
      </c>
      <c r="AM150" s="1" t="s">
        <v>194</v>
      </c>
      <c r="AN150" s="1" t="s">
        <v>194</v>
      </c>
      <c r="AO150" s="1" t="s">
        <v>194</v>
      </c>
      <c r="AP150" s="1" t="s">
        <v>194</v>
      </c>
      <c r="AQ150" s="1" t="s">
        <v>194</v>
      </c>
      <c r="AR150" s="1" t="s">
        <v>194</v>
      </c>
      <c r="AS150" s="1" t="s">
        <v>194</v>
      </c>
    </row>
    <row r="151" spans="1:45" x14ac:dyDescent="0.3">
      <c r="A151" s="3" t="s">
        <v>753</v>
      </c>
      <c r="B151" s="3" t="s">
        <v>752</v>
      </c>
      <c r="C151" s="3" t="s">
        <v>15</v>
      </c>
      <c r="D151" s="8" t="s">
        <v>1744</v>
      </c>
      <c r="E151" s="3" t="s">
        <v>1743</v>
      </c>
      <c r="F151" s="3" t="s">
        <v>98</v>
      </c>
      <c r="G151" s="3" t="s">
        <v>208</v>
      </c>
      <c r="H151" s="3" t="s">
        <v>1183</v>
      </c>
      <c r="I151" s="3" t="s">
        <v>60</v>
      </c>
      <c r="J151" s="18">
        <v>2000</v>
      </c>
      <c r="K151" s="18">
        <v>3500</v>
      </c>
      <c r="L151" s="3" t="s">
        <v>1777</v>
      </c>
      <c r="M151" s="3" t="s">
        <v>15</v>
      </c>
      <c r="N151" s="3" t="s">
        <v>82</v>
      </c>
      <c r="O151" s="3" t="s">
        <v>15</v>
      </c>
      <c r="P151" s="3" t="s">
        <v>754</v>
      </c>
      <c r="Q151" s="3" t="s">
        <v>17</v>
      </c>
      <c r="R151" s="1" t="s">
        <v>194</v>
      </c>
      <c r="S151" s="3" t="s">
        <v>17</v>
      </c>
      <c r="T151" s="1" t="s">
        <v>194</v>
      </c>
      <c r="U151" s="3" t="s">
        <v>15</v>
      </c>
      <c r="V151" s="3" t="s">
        <v>312</v>
      </c>
      <c r="W151" s="3" t="s">
        <v>755</v>
      </c>
      <c r="X151" s="3" t="s">
        <v>756</v>
      </c>
      <c r="Y151" s="3" t="s">
        <v>757</v>
      </c>
      <c r="Z151" s="3" t="s">
        <v>42</v>
      </c>
      <c r="AA151" s="3" t="s">
        <v>758</v>
      </c>
      <c r="AB151" s="3" t="s">
        <v>759</v>
      </c>
      <c r="AC151" s="3" t="s">
        <v>572</v>
      </c>
      <c r="AD151" s="3" t="s">
        <v>231</v>
      </c>
      <c r="AE151" s="1" t="s">
        <v>1113</v>
      </c>
      <c r="AF151" s="3" t="s">
        <v>1131</v>
      </c>
      <c r="AG151" s="3" t="s">
        <v>760</v>
      </c>
      <c r="AH151" s="3" t="s">
        <v>423</v>
      </c>
      <c r="AI151" s="3" t="s">
        <v>15</v>
      </c>
      <c r="AJ151" s="3" t="s">
        <v>192</v>
      </c>
      <c r="AK151" s="3" t="s">
        <v>761</v>
      </c>
      <c r="AL151" s="3" t="s">
        <v>762</v>
      </c>
      <c r="AM151" s="3" t="s">
        <v>52</v>
      </c>
      <c r="AN151" s="3" t="s">
        <v>763</v>
      </c>
      <c r="AO151" s="3" t="s">
        <v>33</v>
      </c>
      <c r="AP151" s="3" t="s">
        <v>33</v>
      </c>
      <c r="AQ151" s="3" t="s">
        <v>33</v>
      </c>
      <c r="AR151" s="3" t="s">
        <v>78</v>
      </c>
      <c r="AS151" s="3" t="s">
        <v>78</v>
      </c>
    </row>
    <row r="152" spans="1:45" x14ac:dyDescent="0.3">
      <c r="A152" s="3" t="s">
        <v>764</v>
      </c>
      <c r="B152" s="3" t="s">
        <v>764</v>
      </c>
      <c r="C152" s="3" t="s">
        <v>15</v>
      </c>
      <c r="D152" s="17" t="s">
        <v>765</v>
      </c>
      <c r="E152" s="3" t="s">
        <v>1679</v>
      </c>
      <c r="F152" s="3" t="s">
        <v>98</v>
      </c>
      <c r="G152" s="6" t="s">
        <v>766</v>
      </c>
      <c r="H152" s="6" t="s">
        <v>1183</v>
      </c>
      <c r="I152" s="3" t="s">
        <v>211</v>
      </c>
      <c r="J152" s="16">
        <v>4700</v>
      </c>
      <c r="K152" s="18">
        <v>4700</v>
      </c>
      <c r="L152" s="3" t="s">
        <v>1795</v>
      </c>
      <c r="M152" s="3" t="s">
        <v>15</v>
      </c>
      <c r="N152" s="3" t="s">
        <v>767</v>
      </c>
      <c r="O152" s="3" t="s">
        <v>15</v>
      </c>
      <c r="P152" s="3" t="s">
        <v>768</v>
      </c>
      <c r="Q152" s="3" t="s">
        <v>17</v>
      </c>
      <c r="R152" s="1" t="s">
        <v>194</v>
      </c>
      <c r="S152" s="3" t="s">
        <v>15</v>
      </c>
      <c r="T152" s="3" t="s">
        <v>769</v>
      </c>
      <c r="U152" s="3" t="s">
        <v>17</v>
      </c>
      <c r="V152" s="1" t="s">
        <v>194</v>
      </c>
      <c r="W152" s="3" t="s">
        <v>770</v>
      </c>
      <c r="X152" s="3" t="s">
        <v>226</v>
      </c>
      <c r="Y152" s="3" t="s">
        <v>771</v>
      </c>
      <c r="Z152" s="3" t="s">
        <v>215</v>
      </c>
      <c r="AA152" s="3" t="s">
        <v>186</v>
      </c>
      <c r="AB152" s="3" t="s">
        <v>772</v>
      </c>
      <c r="AC152" s="3" t="s">
        <v>773</v>
      </c>
      <c r="AD152" s="2" t="s">
        <v>46</v>
      </c>
      <c r="AE152" s="1" t="s">
        <v>1112</v>
      </c>
      <c r="AF152" s="2" t="s">
        <v>1147</v>
      </c>
      <c r="AG152" s="3" t="s">
        <v>73</v>
      </c>
      <c r="AH152" s="3" t="s">
        <v>108</v>
      </c>
      <c r="AI152" s="3" t="s">
        <v>15</v>
      </c>
      <c r="AJ152" s="3" t="s">
        <v>774</v>
      </c>
      <c r="AK152" s="3" t="s">
        <v>775</v>
      </c>
      <c r="AL152" s="3" t="s">
        <v>776</v>
      </c>
      <c r="AM152" s="3" t="s">
        <v>131</v>
      </c>
      <c r="AN152" s="3" t="s">
        <v>777</v>
      </c>
      <c r="AO152" s="1" t="s">
        <v>78</v>
      </c>
      <c r="AP152" s="2" t="s">
        <v>33</v>
      </c>
      <c r="AQ152" s="2" t="s">
        <v>33</v>
      </c>
      <c r="AR152" s="1" t="s">
        <v>78</v>
      </c>
      <c r="AS152" s="1" t="s">
        <v>33</v>
      </c>
    </row>
    <row r="153" spans="1:45" x14ac:dyDescent="0.3">
      <c r="A153" s="1" t="s">
        <v>779</v>
      </c>
      <c r="B153" s="1" t="s">
        <v>778</v>
      </c>
      <c r="C153" s="3" t="s">
        <v>15</v>
      </c>
      <c r="D153" s="17" t="s">
        <v>780</v>
      </c>
      <c r="E153" s="1" t="s">
        <v>1243</v>
      </c>
      <c r="F153" s="1" t="s">
        <v>98</v>
      </c>
      <c r="G153" s="1" t="s">
        <v>781</v>
      </c>
      <c r="H153" s="1" t="s">
        <v>1184</v>
      </c>
      <c r="I153" s="1" t="s">
        <v>60</v>
      </c>
      <c r="J153" s="16">
        <v>500000</v>
      </c>
      <c r="K153" s="16">
        <v>1000000</v>
      </c>
      <c r="L153" s="1" t="s">
        <v>1793</v>
      </c>
      <c r="M153" s="1" t="s">
        <v>17</v>
      </c>
      <c r="N153" s="1" t="s">
        <v>194</v>
      </c>
      <c r="O153" s="1" t="s">
        <v>15</v>
      </c>
      <c r="P153" s="3" t="s">
        <v>782</v>
      </c>
      <c r="Q153" s="1" t="s">
        <v>15</v>
      </c>
      <c r="R153" s="1" t="s">
        <v>783</v>
      </c>
      <c r="S153" s="1" t="s">
        <v>15</v>
      </c>
      <c r="T153" s="1" t="s">
        <v>84</v>
      </c>
      <c r="U153" s="1" t="s">
        <v>17</v>
      </c>
      <c r="V153" s="1" t="s">
        <v>194</v>
      </c>
      <c r="W153" s="1" t="s">
        <v>784</v>
      </c>
      <c r="X153" s="1" t="s">
        <v>138</v>
      </c>
      <c r="Y153" s="1" t="s">
        <v>454</v>
      </c>
      <c r="Z153" s="1" t="s">
        <v>785</v>
      </c>
      <c r="AA153" s="1" t="s">
        <v>104</v>
      </c>
      <c r="AB153" s="1" t="s">
        <v>786</v>
      </c>
      <c r="AC153" s="1" t="s">
        <v>360</v>
      </c>
      <c r="AD153" s="1" t="s">
        <v>90</v>
      </c>
      <c r="AE153" s="1" t="s">
        <v>1116</v>
      </c>
      <c r="AF153" s="1" t="s">
        <v>194</v>
      </c>
      <c r="AG153" s="1" t="s">
        <v>787</v>
      </c>
      <c r="AH153" s="1" t="s">
        <v>108</v>
      </c>
      <c r="AI153" s="1" t="s">
        <v>17</v>
      </c>
      <c r="AJ153" s="1" t="s">
        <v>788</v>
      </c>
      <c r="AK153" s="1" t="s">
        <v>789</v>
      </c>
      <c r="AL153" s="1" t="s">
        <v>194</v>
      </c>
      <c r="AM153" s="1" t="s">
        <v>112</v>
      </c>
      <c r="AN153" s="1" t="s">
        <v>194</v>
      </c>
      <c r="AO153" s="2" t="s">
        <v>33</v>
      </c>
      <c r="AP153" s="2" t="s">
        <v>33</v>
      </c>
      <c r="AQ153" s="2" t="s">
        <v>33</v>
      </c>
      <c r="AR153" s="1" t="s">
        <v>33</v>
      </c>
      <c r="AS153" s="1" t="s">
        <v>33</v>
      </c>
    </row>
    <row r="154" spans="1:45" x14ac:dyDescent="0.3">
      <c r="A154" s="1" t="s">
        <v>790</v>
      </c>
      <c r="B154" s="1" t="s">
        <v>413</v>
      </c>
      <c r="C154" s="3" t="s">
        <v>15</v>
      </c>
      <c r="D154" s="17" t="s">
        <v>791</v>
      </c>
      <c r="E154" s="1" t="s">
        <v>1233</v>
      </c>
      <c r="F154" s="2" t="s">
        <v>98</v>
      </c>
      <c r="G154" s="1" t="s">
        <v>99</v>
      </c>
      <c r="H154" s="1" t="s">
        <v>1183</v>
      </c>
      <c r="I154" s="1" t="s">
        <v>81</v>
      </c>
      <c r="J154" s="16">
        <v>30</v>
      </c>
      <c r="K154" s="16">
        <v>900</v>
      </c>
      <c r="L154" s="3" t="s">
        <v>1795</v>
      </c>
      <c r="M154" s="1" t="s">
        <v>15</v>
      </c>
      <c r="N154" s="1" t="s">
        <v>792</v>
      </c>
      <c r="O154" s="1" t="s">
        <v>15</v>
      </c>
      <c r="P154" s="1" t="s">
        <v>793</v>
      </c>
      <c r="Q154" s="1" t="s">
        <v>17</v>
      </c>
      <c r="R154" s="1" t="s">
        <v>194</v>
      </c>
      <c r="S154" s="1" t="s">
        <v>15</v>
      </c>
      <c r="T154" s="1" t="s">
        <v>84</v>
      </c>
      <c r="U154" s="1" t="s">
        <v>17</v>
      </c>
      <c r="V154" s="1" t="s">
        <v>194</v>
      </c>
      <c r="W154" s="1" t="s">
        <v>794</v>
      </c>
      <c r="X154" s="1" t="s">
        <v>358</v>
      </c>
      <c r="Y154" s="1" t="s">
        <v>795</v>
      </c>
      <c r="Z154" s="1" t="s">
        <v>42</v>
      </c>
      <c r="AA154" s="1" t="s">
        <v>419</v>
      </c>
      <c r="AB154" s="1" t="s">
        <v>796</v>
      </c>
      <c r="AC154" s="1" t="s">
        <v>483</v>
      </c>
      <c r="AD154" s="1" t="s">
        <v>46</v>
      </c>
      <c r="AE154" s="1" t="s">
        <v>1113</v>
      </c>
      <c r="AF154" s="1" t="s">
        <v>1156</v>
      </c>
      <c r="AG154" s="1" t="s">
        <v>760</v>
      </c>
      <c r="AH154" s="1" t="s">
        <v>797</v>
      </c>
      <c r="AI154" s="1" t="s">
        <v>17</v>
      </c>
      <c r="AJ154" s="1" t="s">
        <v>352</v>
      </c>
      <c r="AK154" s="1" t="s">
        <v>352</v>
      </c>
      <c r="AL154" s="1" t="s">
        <v>798</v>
      </c>
      <c r="AM154" s="1" t="s">
        <v>461</v>
      </c>
      <c r="AN154" s="1" t="s">
        <v>799</v>
      </c>
      <c r="AO154" s="2" t="s">
        <v>33</v>
      </c>
      <c r="AP154" s="1" t="s">
        <v>54</v>
      </c>
      <c r="AQ154" s="2" t="s">
        <v>33</v>
      </c>
      <c r="AR154" s="1" t="s">
        <v>54</v>
      </c>
      <c r="AS154" s="1" t="s">
        <v>78</v>
      </c>
    </row>
    <row r="155" spans="1:45" x14ac:dyDescent="0.3">
      <c r="A155" s="1" t="s">
        <v>800</v>
      </c>
      <c r="B155" s="1" t="s">
        <v>801</v>
      </c>
      <c r="C155" s="3" t="s">
        <v>15</v>
      </c>
      <c r="D155" s="17" t="s">
        <v>802</v>
      </c>
      <c r="E155" s="1" t="s">
        <v>1680</v>
      </c>
      <c r="F155" s="1" t="s">
        <v>1173</v>
      </c>
      <c r="G155" s="1" t="s">
        <v>36</v>
      </c>
      <c r="H155" s="1" t="s">
        <v>1183</v>
      </c>
      <c r="I155" s="1" t="s">
        <v>181</v>
      </c>
      <c r="J155" s="16">
        <v>0</v>
      </c>
      <c r="K155" s="16">
        <v>355</v>
      </c>
      <c r="L155" s="1" t="s">
        <v>1778</v>
      </c>
      <c r="M155" s="1" t="s">
        <v>15</v>
      </c>
      <c r="N155" s="1" t="s">
        <v>803</v>
      </c>
      <c r="O155" s="1" t="s">
        <v>15</v>
      </c>
      <c r="P155" s="1" t="s">
        <v>804</v>
      </c>
      <c r="Q155" s="1" t="s">
        <v>15</v>
      </c>
      <c r="R155" s="1" t="s">
        <v>805</v>
      </c>
      <c r="S155" s="1" t="s">
        <v>15</v>
      </c>
      <c r="T155" s="1" t="s">
        <v>64</v>
      </c>
      <c r="U155" s="1" t="s">
        <v>17</v>
      </c>
      <c r="V155" s="1" t="s">
        <v>194</v>
      </c>
      <c r="W155" s="1" t="s">
        <v>806</v>
      </c>
      <c r="X155" s="1" t="s">
        <v>185</v>
      </c>
      <c r="Y155" s="1" t="s">
        <v>807</v>
      </c>
      <c r="Z155" s="1" t="s">
        <v>437</v>
      </c>
      <c r="AA155" s="1" t="s">
        <v>419</v>
      </c>
      <c r="AB155" s="1" t="s">
        <v>808</v>
      </c>
      <c r="AC155" s="1" t="s">
        <v>809</v>
      </c>
      <c r="AD155" s="1" t="s">
        <v>231</v>
      </c>
      <c r="AE155" s="1" t="s">
        <v>1119</v>
      </c>
      <c r="AF155" s="1" t="s">
        <v>1163</v>
      </c>
      <c r="AG155" s="1" t="s">
        <v>259</v>
      </c>
      <c r="AH155" s="1" t="s">
        <v>810</v>
      </c>
      <c r="AI155" s="1" t="s">
        <v>49</v>
      </c>
      <c r="AJ155" s="1" t="s">
        <v>109</v>
      </c>
      <c r="AK155" s="1" t="s">
        <v>109</v>
      </c>
      <c r="AL155" s="1" t="s">
        <v>811</v>
      </c>
      <c r="AM155" s="1" t="s">
        <v>52</v>
      </c>
      <c r="AN155" s="1" t="s">
        <v>812</v>
      </c>
      <c r="AO155" s="2" t="s">
        <v>33</v>
      </c>
      <c r="AP155" s="2" t="s">
        <v>33</v>
      </c>
      <c r="AQ155" s="2" t="s">
        <v>33</v>
      </c>
      <c r="AR155" s="1" t="s">
        <v>33</v>
      </c>
      <c r="AS155" s="1" t="s">
        <v>33</v>
      </c>
    </row>
    <row r="156" spans="1:45" x14ac:dyDescent="0.3">
      <c r="A156" s="3" t="s">
        <v>1479</v>
      </c>
      <c r="B156" s="3" t="s">
        <v>1480</v>
      </c>
      <c r="C156" s="6" t="s">
        <v>17</v>
      </c>
      <c r="D156" s="17" t="s">
        <v>1481</v>
      </c>
      <c r="E156" s="3" t="s">
        <v>1681</v>
      </c>
      <c r="F156" s="3" t="s">
        <v>98</v>
      </c>
      <c r="G156" s="3" t="s">
        <v>1244</v>
      </c>
      <c r="H156" s="6" t="s">
        <v>1183</v>
      </c>
      <c r="I156" s="1" t="s">
        <v>194</v>
      </c>
      <c r="J156" s="16" t="s">
        <v>194</v>
      </c>
      <c r="K156" s="16" t="s">
        <v>194</v>
      </c>
      <c r="L156" s="3" t="s">
        <v>1786</v>
      </c>
      <c r="M156" s="1" t="s">
        <v>194</v>
      </c>
      <c r="N156" s="1" t="s">
        <v>194</v>
      </c>
      <c r="O156" s="1" t="s">
        <v>194</v>
      </c>
      <c r="P156" s="1" t="s">
        <v>194</v>
      </c>
      <c r="Q156" s="1" t="s">
        <v>194</v>
      </c>
      <c r="R156" s="1" t="s">
        <v>194</v>
      </c>
      <c r="S156" s="1" t="s">
        <v>194</v>
      </c>
      <c r="T156" s="1" t="s">
        <v>194</v>
      </c>
      <c r="U156" s="1" t="s">
        <v>194</v>
      </c>
      <c r="V156" s="1" t="s">
        <v>194</v>
      </c>
      <c r="W156" s="1" t="s">
        <v>194</v>
      </c>
      <c r="X156" s="1" t="s">
        <v>194</v>
      </c>
      <c r="Y156" s="1" t="s">
        <v>194</v>
      </c>
      <c r="Z156" s="1" t="s">
        <v>194</v>
      </c>
      <c r="AA156" s="1" t="s">
        <v>194</v>
      </c>
      <c r="AB156" s="1" t="s">
        <v>194</v>
      </c>
      <c r="AC156" s="1" t="s">
        <v>194</v>
      </c>
      <c r="AD156" s="1" t="s">
        <v>194</v>
      </c>
      <c r="AE156" s="1" t="s">
        <v>194</v>
      </c>
      <c r="AF156" s="1" t="s">
        <v>194</v>
      </c>
      <c r="AG156" s="1" t="s">
        <v>194</v>
      </c>
      <c r="AH156" s="1" t="s">
        <v>194</v>
      </c>
      <c r="AI156" s="1" t="s">
        <v>194</v>
      </c>
      <c r="AJ156" s="1" t="s">
        <v>194</v>
      </c>
      <c r="AK156" s="1" t="s">
        <v>194</v>
      </c>
      <c r="AL156" s="1" t="s">
        <v>194</v>
      </c>
      <c r="AM156" s="1" t="s">
        <v>194</v>
      </c>
      <c r="AN156" s="1" t="s">
        <v>194</v>
      </c>
      <c r="AO156" s="1" t="s">
        <v>194</v>
      </c>
      <c r="AP156" s="1" t="s">
        <v>194</v>
      </c>
      <c r="AQ156" s="1" t="s">
        <v>194</v>
      </c>
      <c r="AR156" s="1" t="s">
        <v>194</v>
      </c>
      <c r="AS156" s="1" t="s">
        <v>194</v>
      </c>
    </row>
    <row r="157" spans="1:45" x14ac:dyDescent="0.3">
      <c r="A157" s="1" t="s">
        <v>1214</v>
      </c>
      <c r="B157" s="1" t="s">
        <v>813</v>
      </c>
      <c r="C157" s="3" t="s">
        <v>15</v>
      </c>
      <c r="D157" s="20" t="s">
        <v>1215</v>
      </c>
      <c r="E157" s="3" t="s">
        <v>1634</v>
      </c>
      <c r="F157" s="1" t="s">
        <v>1173</v>
      </c>
      <c r="G157" s="1" t="s">
        <v>245</v>
      </c>
      <c r="H157" s="1" t="s">
        <v>1183</v>
      </c>
      <c r="I157" s="1" t="s">
        <v>194</v>
      </c>
      <c r="J157" s="16" t="s">
        <v>194</v>
      </c>
      <c r="K157" s="16" t="s">
        <v>194</v>
      </c>
      <c r="L157" s="1" t="s">
        <v>1777</v>
      </c>
      <c r="M157" s="1" t="s">
        <v>15</v>
      </c>
      <c r="N157" s="1" t="s">
        <v>814</v>
      </c>
      <c r="O157" s="1" t="s">
        <v>15</v>
      </c>
      <c r="P157" s="1" t="s">
        <v>815</v>
      </c>
      <c r="Q157" s="1" t="s">
        <v>15</v>
      </c>
      <c r="R157" s="1" t="s">
        <v>816</v>
      </c>
      <c r="S157" s="1" t="s">
        <v>15</v>
      </c>
      <c r="T157" s="1" t="s">
        <v>183</v>
      </c>
      <c r="U157" s="1" t="s">
        <v>15</v>
      </c>
      <c r="V157" s="2" t="s">
        <v>194</v>
      </c>
      <c r="W157" s="1" t="s">
        <v>817</v>
      </c>
      <c r="X157" s="1" t="s">
        <v>428</v>
      </c>
      <c r="Y157" s="1" t="s">
        <v>818</v>
      </c>
      <c r="Z157" s="1" t="s">
        <v>255</v>
      </c>
      <c r="AA157" s="1" t="s">
        <v>123</v>
      </c>
      <c r="AB157" s="1" t="s">
        <v>819</v>
      </c>
      <c r="AC157" s="1" t="s">
        <v>203</v>
      </c>
      <c r="AD157" s="1" t="s">
        <v>231</v>
      </c>
      <c r="AE157" s="1" t="s">
        <v>1118</v>
      </c>
      <c r="AF157" s="1" t="s">
        <v>1156</v>
      </c>
      <c r="AG157" s="1" t="s">
        <v>820</v>
      </c>
      <c r="AH157" s="1" t="s">
        <v>821</v>
      </c>
      <c r="AI157" s="1" t="s">
        <v>15</v>
      </c>
      <c r="AJ157" s="1" t="s">
        <v>581</v>
      </c>
      <c r="AK157" s="1" t="s">
        <v>192</v>
      </c>
      <c r="AL157" s="1" t="s">
        <v>194</v>
      </c>
      <c r="AM157" s="1" t="s">
        <v>52</v>
      </c>
      <c r="AN157" s="1" t="s">
        <v>194</v>
      </c>
      <c r="AO157" s="1" t="s">
        <v>194</v>
      </c>
      <c r="AP157" s="1" t="s">
        <v>194</v>
      </c>
      <c r="AQ157" s="1" t="s">
        <v>194</v>
      </c>
      <c r="AR157" s="1" t="s">
        <v>194</v>
      </c>
      <c r="AS157" s="1" t="s">
        <v>194</v>
      </c>
    </row>
    <row r="158" spans="1:45" x14ac:dyDescent="0.3">
      <c r="A158" s="1" t="s">
        <v>1218</v>
      </c>
      <c r="B158" s="1" t="s">
        <v>738</v>
      </c>
      <c r="C158" s="3" t="s">
        <v>15</v>
      </c>
      <c r="D158" s="8" t="s">
        <v>1745</v>
      </c>
      <c r="E158" s="1" t="s">
        <v>1557</v>
      </c>
      <c r="F158" s="1" t="s">
        <v>98</v>
      </c>
      <c r="G158" s="1" t="s">
        <v>266</v>
      </c>
      <c r="H158" s="1" t="s">
        <v>1183</v>
      </c>
      <c r="I158" s="1" t="s">
        <v>60</v>
      </c>
      <c r="J158" s="16">
        <v>200000</v>
      </c>
      <c r="K158" s="16">
        <v>300000</v>
      </c>
      <c r="L158" s="1" t="s">
        <v>1786</v>
      </c>
      <c r="M158" s="1" t="s">
        <v>17</v>
      </c>
      <c r="N158" s="1" t="s">
        <v>194</v>
      </c>
      <c r="O158" s="1" t="s">
        <v>15</v>
      </c>
      <c r="P158" s="3" t="s">
        <v>435</v>
      </c>
      <c r="Q158" s="1" t="s">
        <v>17</v>
      </c>
      <c r="R158" s="1" t="s">
        <v>194</v>
      </c>
      <c r="S158" s="1" t="s">
        <v>17</v>
      </c>
      <c r="T158" s="1" t="s">
        <v>194</v>
      </c>
      <c r="U158" s="1" t="s">
        <v>17</v>
      </c>
      <c r="V158" s="1" t="s">
        <v>194</v>
      </c>
      <c r="W158" s="1" t="s">
        <v>739</v>
      </c>
      <c r="X158" s="1" t="s">
        <v>138</v>
      </c>
      <c r="Y158" s="1" t="s">
        <v>511</v>
      </c>
      <c r="Z158" s="1" t="s">
        <v>339</v>
      </c>
      <c r="AA158" s="1" t="s">
        <v>578</v>
      </c>
      <c r="AB158" s="1" t="s">
        <v>194</v>
      </c>
      <c r="AC158" s="1" t="s">
        <v>194</v>
      </c>
      <c r="AD158" s="1" t="s">
        <v>90</v>
      </c>
      <c r="AE158" s="1" t="s">
        <v>194</v>
      </c>
      <c r="AF158" s="1" t="s">
        <v>194</v>
      </c>
      <c r="AG158" s="1" t="s">
        <v>190</v>
      </c>
      <c r="AH158" s="1" t="s">
        <v>176</v>
      </c>
      <c r="AI158" s="1" t="s">
        <v>17</v>
      </c>
      <c r="AJ158" s="1" t="s">
        <v>740</v>
      </c>
      <c r="AK158" s="1" t="s">
        <v>740</v>
      </c>
      <c r="AL158" s="1" t="s">
        <v>27</v>
      </c>
      <c r="AM158" s="1" t="s">
        <v>353</v>
      </c>
      <c r="AN158" s="1" t="s">
        <v>741</v>
      </c>
      <c r="AO158" s="1" t="s">
        <v>114</v>
      </c>
      <c r="AP158" s="1" t="s">
        <v>114</v>
      </c>
      <c r="AQ158" s="1" t="s">
        <v>114</v>
      </c>
      <c r="AR158" s="1" t="s">
        <v>54</v>
      </c>
      <c r="AS158" s="1" t="s">
        <v>33</v>
      </c>
    </row>
    <row r="159" spans="1:45" x14ac:dyDescent="0.3">
      <c r="A159" s="6" t="s">
        <v>1482</v>
      </c>
      <c r="B159" s="6" t="s">
        <v>1483</v>
      </c>
      <c r="C159" s="6" t="s">
        <v>17</v>
      </c>
      <c r="D159" s="2" t="s">
        <v>194</v>
      </c>
      <c r="E159" s="6" t="s">
        <v>1614</v>
      </c>
      <c r="F159" s="6" t="s">
        <v>1312</v>
      </c>
      <c r="G159" s="6" t="s">
        <v>59</v>
      </c>
      <c r="H159" s="6" t="s">
        <v>1183</v>
      </c>
      <c r="I159" s="1" t="s">
        <v>194</v>
      </c>
      <c r="J159" s="16" t="s">
        <v>194</v>
      </c>
      <c r="K159" s="16" t="s">
        <v>194</v>
      </c>
      <c r="L159" s="3" t="s">
        <v>1788</v>
      </c>
      <c r="M159" s="1" t="s">
        <v>194</v>
      </c>
      <c r="N159" s="1" t="s">
        <v>194</v>
      </c>
      <c r="O159" s="1" t="s">
        <v>194</v>
      </c>
      <c r="P159" s="1" t="s">
        <v>194</v>
      </c>
      <c r="Q159" s="1" t="s">
        <v>194</v>
      </c>
      <c r="R159" s="1" t="s">
        <v>194</v>
      </c>
      <c r="S159" s="1" t="s">
        <v>194</v>
      </c>
      <c r="T159" s="1" t="s">
        <v>194</v>
      </c>
      <c r="U159" s="1" t="s">
        <v>194</v>
      </c>
      <c r="V159" s="1" t="s">
        <v>194</v>
      </c>
      <c r="W159" s="1" t="s">
        <v>194</v>
      </c>
      <c r="X159" s="1" t="s">
        <v>194</v>
      </c>
      <c r="Y159" s="1" t="s">
        <v>194</v>
      </c>
      <c r="Z159" s="1" t="s">
        <v>194</v>
      </c>
      <c r="AA159" s="1" t="s">
        <v>194</v>
      </c>
      <c r="AB159" s="1" t="s">
        <v>194</v>
      </c>
      <c r="AC159" s="1" t="s">
        <v>194</v>
      </c>
      <c r="AD159" s="1" t="s">
        <v>194</v>
      </c>
      <c r="AE159" s="1" t="s">
        <v>194</v>
      </c>
      <c r="AF159" s="1" t="s">
        <v>194</v>
      </c>
      <c r="AG159" s="1" t="s">
        <v>194</v>
      </c>
      <c r="AH159" s="1" t="s">
        <v>194</v>
      </c>
      <c r="AI159" s="1" t="s">
        <v>194</v>
      </c>
      <c r="AJ159" s="1" t="s">
        <v>194</v>
      </c>
      <c r="AK159" s="1" t="s">
        <v>194</v>
      </c>
      <c r="AL159" s="1" t="s">
        <v>194</v>
      </c>
      <c r="AM159" s="1" t="s">
        <v>194</v>
      </c>
      <c r="AN159" s="1" t="s">
        <v>194</v>
      </c>
      <c r="AO159" s="1" t="s">
        <v>194</v>
      </c>
      <c r="AP159" s="1" t="s">
        <v>194</v>
      </c>
      <c r="AQ159" s="1" t="s">
        <v>194</v>
      </c>
      <c r="AR159" s="1" t="s">
        <v>194</v>
      </c>
      <c r="AS159" s="1" t="s">
        <v>194</v>
      </c>
    </row>
    <row r="160" spans="1:45" x14ac:dyDescent="0.3">
      <c r="A160" s="3" t="s">
        <v>822</v>
      </c>
      <c r="B160" s="3" t="s">
        <v>823</v>
      </c>
      <c r="C160" s="3" t="s">
        <v>15</v>
      </c>
      <c r="D160" s="8" t="s">
        <v>1746</v>
      </c>
      <c r="E160" s="3" t="s">
        <v>1682</v>
      </c>
      <c r="F160" s="3" t="s">
        <v>12</v>
      </c>
      <c r="G160" s="3" t="s">
        <v>80</v>
      </c>
      <c r="H160" s="3" t="s">
        <v>1183</v>
      </c>
      <c r="I160" s="3" t="s">
        <v>81</v>
      </c>
      <c r="J160" s="16">
        <v>300</v>
      </c>
      <c r="K160" s="16">
        <v>600</v>
      </c>
      <c r="L160" s="1" t="s">
        <v>1781</v>
      </c>
      <c r="M160" s="3" t="s">
        <v>17</v>
      </c>
      <c r="N160" s="1" t="s">
        <v>194</v>
      </c>
      <c r="O160" s="3" t="s">
        <v>17</v>
      </c>
      <c r="P160" s="1" t="s">
        <v>194</v>
      </c>
      <c r="Q160" s="3" t="s">
        <v>15</v>
      </c>
      <c r="R160" s="3" t="s">
        <v>824</v>
      </c>
      <c r="S160" s="3" t="s">
        <v>17</v>
      </c>
      <c r="T160" s="1" t="s">
        <v>194</v>
      </c>
      <c r="U160" s="3" t="s">
        <v>17</v>
      </c>
      <c r="V160" s="1" t="s">
        <v>194</v>
      </c>
      <c r="W160" s="3" t="s">
        <v>825</v>
      </c>
      <c r="X160" s="3" t="s">
        <v>185</v>
      </c>
      <c r="Y160" s="3" t="s">
        <v>21</v>
      </c>
      <c r="Z160" s="3" t="s">
        <v>42</v>
      </c>
      <c r="AA160" s="3" t="s">
        <v>826</v>
      </c>
      <c r="AB160" s="3" t="s">
        <v>827</v>
      </c>
      <c r="AC160" s="3" t="s">
        <v>188</v>
      </c>
      <c r="AD160" s="3" t="s">
        <v>46</v>
      </c>
      <c r="AE160" s="1" t="s">
        <v>1113</v>
      </c>
      <c r="AF160" s="3" t="s">
        <v>1153</v>
      </c>
      <c r="AG160" s="3" t="s">
        <v>28</v>
      </c>
      <c r="AH160" s="3" t="s">
        <v>242</v>
      </c>
      <c r="AI160" s="3" t="s">
        <v>15</v>
      </c>
      <c r="AJ160" s="3" t="s">
        <v>828</v>
      </c>
      <c r="AK160" s="2" t="s">
        <v>194</v>
      </c>
      <c r="AL160" s="2" t="s">
        <v>194</v>
      </c>
      <c r="AM160" s="2" t="s">
        <v>194</v>
      </c>
      <c r="AN160" s="2" t="s">
        <v>194</v>
      </c>
      <c r="AO160" s="1" t="s">
        <v>194</v>
      </c>
      <c r="AP160" s="1" t="s">
        <v>194</v>
      </c>
      <c r="AQ160" s="1" t="s">
        <v>194</v>
      </c>
      <c r="AR160" s="1" t="s">
        <v>194</v>
      </c>
      <c r="AS160" s="1" t="s">
        <v>194</v>
      </c>
    </row>
    <row r="161" spans="1:45" x14ac:dyDescent="0.3">
      <c r="A161" s="2" t="s">
        <v>829</v>
      </c>
      <c r="B161" s="2" t="s">
        <v>726</v>
      </c>
      <c r="C161" s="3" t="s">
        <v>15</v>
      </c>
      <c r="D161" s="8" t="s">
        <v>1701</v>
      </c>
      <c r="E161" s="2" t="s">
        <v>1257</v>
      </c>
      <c r="F161" s="2" t="s">
        <v>98</v>
      </c>
      <c r="G161" s="2" t="s">
        <v>727</v>
      </c>
      <c r="H161" s="2" t="s">
        <v>1183</v>
      </c>
      <c r="I161" s="1" t="s">
        <v>81</v>
      </c>
      <c r="J161" s="16">
        <v>4</v>
      </c>
      <c r="K161" s="16">
        <v>30</v>
      </c>
      <c r="L161" s="1" t="s">
        <v>1783</v>
      </c>
      <c r="M161" s="2" t="s">
        <v>15</v>
      </c>
      <c r="N161" s="2" t="s">
        <v>728</v>
      </c>
      <c r="O161" s="2" t="s">
        <v>17</v>
      </c>
      <c r="P161" s="2" t="s">
        <v>194</v>
      </c>
      <c r="Q161" s="2" t="s">
        <v>17</v>
      </c>
      <c r="R161" s="2" t="s">
        <v>194</v>
      </c>
      <c r="S161" s="2" t="s">
        <v>17</v>
      </c>
      <c r="T161" s="2" t="s">
        <v>194</v>
      </c>
      <c r="U161" s="2" t="s">
        <v>15</v>
      </c>
      <c r="V161" s="2" t="s">
        <v>167</v>
      </c>
      <c r="W161" s="2" t="s">
        <v>830</v>
      </c>
      <c r="X161" s="2" t="s">
        <v>831</v>
      </c>
      <c r="Y161" s="2" t="s">
        <v>21</v>
      </c>
      <c r="Z161" s="2" t="s">
        <v>785</v>
      </c>
      <c r="AA161" s="2" t="s">
        <v>832</v>
      </c>
      <c r="AB161" s="2" t="s">
        <v>833</v>
      </c>
      <c r="AC161" s="2" t="s">
        <v>306</v>
      </c>
      <c r="AD161" s="2" t="s">
        <v>46</v>
      </c>
      <c r="AE161" s="1" t="s">
        <v>1112</v>
      </c>
      <c r="AF161" s="2" t="s">
        <v>1136</v>
      </c>
      <c r="AG161" s="2" t="s">
        <v>351</v>
      </c>
      <c r="AH161" s="2" t="s">
        <v>729</v>
      </c>
      <c r="AI161" s="2" t="s">
        <v>15</v>
      </c>
      <c r="AJ161" s="2" t="s">
        <v>233</v>
      </c>
      <c r="AK161" s="2" t="s">
        <v>233</v>
      </c>
      <c r="AL161" s="2" t="s">
        <v>834</v>
      </c>
      <c r="AM161" s="2" t="s">
        <v>52</v>
      </c>
      <c r="AN161" s="2" t="s">
        <v>835</v>
      </c>
      <c r="AO161" s="2" t="s">
        <v>54</v>
      </c>
      <c r="AP161" s="1" t="s">
        <v>54</v>
      </c>
      <c r="AQ161" s="2" t="s">
        <v>33</v>
      </c>
      <c r="AR161" s="1" t="s">
        <v>33</v>
      </c>
      <c r="AS161" s="1" t="s">
        <v>33</v>
      </c>
    </row>
    <row r="162" spans="1:45" x14ac:dyDescent="0.3">
      <c r="A162" s="3" t="s">
        <v>1484</v>
      </c>
      <c r="B162" s="3" t="s">
        <v>1484</v>
      </c>
      <c r="C162" s="6" t="s">
        <v>17</v>
      </c>
      <c r="D162" s="5" t="s">
        <v>1485</v>
      </c>
      <c r="E162" s="3" t="s">
        <v>1683</v>
      </c>
      <c r="F162" s="3" t="s">
        <v>98</v>
      </c>
      <c r="G162" s="3" t="s">
        <v>210</v>
      </c>
      <c r="H162" s="6" t="s">
        <v>1183</v>
      </c>
      <c r="I162" s="1" t="s">
        <v>194</v>
      </c>
      <c r="J162" s="16" t="s">
        <v>194</v>
      </c>
      <c r="K162" s="16" t="s">
        <v>194</v>
      </c>
      <c r="L162" s="3" t="s">
        <v>1786</v>
      </c>
      <c r="M162" s="1" t="s">
        <v>194</v>
      </c>
      <c r="N162" s="1" t="s">
        <v>194</v>
      </c>
      <c r="O162" s="1" t="s">
        <v>194</v>
      </c>
      <c r="P162" s="1" t="s">
        <v>194</v>
      </c>
      <c r="Q162" s="1" t="s">
        <v>194</v>
      </c>
      <c r="R162" s="1" t="s">
        <v>194</v>
      </c>
      <c r="S162" s="1" t="s">
        <v>194</v>
      </c>
      <c r="T162" s="1" t="s">
        <v>194</v>
      </c>
      <c r="U162" s="1" t="s">
        <v>194</v>
      </c>
      <c r="V162" s="1" t="s">
        <v>194</v>
      </c>
      <c r="W162" s="1" t="s">
        <v>194</v>
      </c>
      <c r="X162" s="1" t="s">
        <v>194</v>
      </c>
      <c r="Y162" s="1" t="s">
        <v>194</v>
      </c>
      <c r="Z162" s="1" t="s">
        <v>194</v>
      </c>
      <c r="AA162" s="1" t="s">
        <v>194</v>
      </c>
      <c r="AB162" s="1" t="s">
        <v>194</v>
      </c>
      <c r="AC162" s="1" t="s">
        <v>194</v>
      </c>
      <c r="AD162" s="1" t="s">
        <v>194</v>
      </c>
      <c r="AE162" s="1" t="s">
        <v>194</v>
      </c>
      <c r="AF162" s="1" t="s">
        <v>194</v>
      </c>
      <c r="AG162" s="1" t="s">
        <v>194</v>
      </c>
      <c r="AH162" s="1" t="s">
        <v>194</v>
      </c>
      <c r="AI162" s="1" t="s">
        <v>194</v>
      </c>
      <c r="AJ162" s="1" t="s">
        <v>194</v>
      </c>
      <c r="AK162" s="1" t="s">
        <v>194</v>
      </c>
      <c r="AL162" s="1" t="s">
        <v>194</v>
      </c>
      <c r="AM162" s="1" t="s">
        <v>194</v>
      </c>
      <c r="AN162" s="1" t="s">
        <v>194</v>
      </c>
      <c r="AO162" s="1" t="s">
        <v>194</v>
      </c>
      <c r="AP162" s="1" t="s">
        <v>194</v>
      </c>
      <c r="AQ162" s="1" t="s">
        <v>194</v>
      </c>
      <c r="AR162" s="1" t="s">
        <v>194</v>
      </c>
      <c r="AS162" s="1" t="s">
        <v>194</v>
      </c>
    </row>
    <row r="163" spans="1:45" x14ac:dyDescent="0.3">
      <c r="A163" s="6" t="s">
        <v>837</v>
      </c>
      <c r="B163" s="6" t="s">
        <v>836</v>
      </c>
      <c r="C163" s="3" t="s">
        <v>15</v>
      </c>
      <c r="D163" s="1" t="s">
        <v>194</v>
      </c>
      <c r="E163" s="6" t="s">
        <v>1808</v>
      </c>
      <c r="F163" s="6" t="s">
        <v>838</v>
      </c>
      <c r="G163" s="6" t="s">
        <v>59</v>
      </c>
      <c r="H163" s="6" t="s">
        <v>1183</v>
      </c>
      <c r="I163" s="3" t="s">
        <v>839</v>
      </c>
      <c r="J163" s="18">
        <v>0</v>
      </c>
      <c r="K163" s="18">
        <v>0</v>
      </c>
      <c r="L163" s="1" t="s">
        <v>1788</v>
      </c>
      <c r="M163" s="6" t="s">
        <v>17</v>
      </c>
      <c r="N163" s="2" t="s">
        <v>194</v>
      </c>
      <c r="O163" s="6" t="s">
        <v>17</v>
      </c>
      <c r="P163" s="2" t="s">
        <v>194</v>
      </c>
      <c r="Q163" s="6" t="s">
        <v>17</v>
      </c>
      <c r="R163" s="2" t="s">
        <v>194</v>
      </c>
      <c r="S163" s="6" t="s">
        <v>15</v>
      </c>
      <c r="T163" s="6" t="s">
        <v>64</v>
      </c>
      <c r="U163" s="6" t="s">
        <v>17</v>
      </c>
      <c r="V163" s="2" t="s">
        <v>194</v>
      </c>
      <c r="W163" s="6" t="s">
        <v>840</v>
      </c>
      <c r="X163" s="6" t="s">
        <v>138</v>
      </c>
      <c r="Y163" s="6" t="s">
        <v>511</v>
      </c>
      <c r="Z163" s="6" t="s">
        <v>22</v>
      </c>
      <c r="AA163" s="6" t="s">
        <v>157</v>
      </c>
      <c r="AB163" s="2" t="s">
        <v>194</v>
      </c>
      <c r="AC163" s="6" t="s">
        <v>188</v>
      </c>
      <c r="AD163" s="6" t="s">
        <v>231</v>
      </c>
      <c r="AE163" s="1" t="s">
        <v>1116</v>
      </c>
      <c r="AF163" s="2" t="s">
        <v>194</v>
      </c>
      <c r="AG163" s="6" t="s">
        <v>841</v>
      </c>
      <c r="AH163" s="6" t="s">
        <v>361</v>
      </c>
      <c r="AI163" s="6" t="s">
        <v>15</v>
      </c>
      <c r="AJ163" s="6" t="s">
        <v>692</v>
      </c>
      <c r="AK163" s="6" t="s">
        <v>692</v>
      </c>
      <c r="AL163" s="6" t="s">
        <v>842</v>
      </c>
      <c r="AM163" s="6" t="s">
        <v>193</v>
      </c>
      <c r="AN163" s="6" t="s">
        <v>843</v>
      </c>
      <c r="AO163" s="6" t="s">
        <v>78</v>
      </c>
      <c r="AP163" s="1" t="s">
        <v>194</v>
      </c>
      <c r="AQ163" s="1" t="s">
        <v>194</v>
      </c>
      <c r="AR163" s="3" t="s">
        <v>78</v>
      </c>
      <c r="AS163" s="3" t="s">
        <v>33</v>
      </c>
    </row>
    <row r="164" spans="1:45" x14ac:dyDescent="0.3">
      <c r="A164" s="3" t="s">
        <v>1486</v>
      </c>
      <c r="B164" s="3" t="s">
        <v>1487</v>
      </c>
      <c r="C164" s="6" t="s">
        <v>17</v>
      </c>
      <c r="D164" s="5" t="s">
        <v>1488</v>
      </c>
      <c r="E164" s="3" t="s">
        <v>1618</v>
      </c>
      <c r="F164" s="3" t="s">
        <v>1489</v>
      </c>
      <c r="G164" s="3" t="s">
        <v>36</v>
      </c>
      <c r="H164" s="6" t="s">
        <v>1183</v>
      </c>
      <c r="I164" s="1" t="s">
        <v>194</v>
      </c>
      <c r="J164" s="16" t="s">
        <v>194</v>
      </c>
      <c r="K164" s="16" t="s">
        <v>194</v>
      </c>
      <c r="L164" s="3" t="s">
        <v>1786</v>
      </c>
      <c r="M164" s="1" t="s">
        <v>194</v>
      </c>
      <c r="N164" s="1" t="s">
        <v>194</v>
      </c>
      <c r="O164" s="1" t="s">
        <v>194</v>
      </c>
      <c r="P164" s="1" t="s">
        <v>194</v>
      </c>
      <c r="Q164" s="1" t="s">
        <v>194</v>
      </c>
      <c r="R164" s="1" t="s">
        <v>194</v>
      </c>
      <c r="S164" s="1" t="s">
        <v>194</v>
      </c>
      <c r="T164" s="1" t="s">
        <v>194</v>
      </c>
      <c r="U164" s="1" t="s">
        <v>194</v>
      </c>
      <c r="V164" s="1" t="s">
        <v>194</v>
      </c>
      <c r="W164" s="1" t="s">
        <v>194</v>
      </c>
      <c r="X164" s="1" t="s">
        <v>194</v>
      </c>
      <c r="Y164" s="1" t="s">
        <v>194</v>
      </c>
      <c r="Z164" s="1" t="s">
        <v>194</v>
      </c>
      <c r="AA164" s="1" t="s">
        <v>194</v>
      </c>
      <c r="AB164" s="1" t="s">
        <v>194</v>
      </c>
      <c r="AC164" s="1" t="s">
        <v>194</v>
      </c>
      <c r="AD164" s="1" t="s">
        <v>194</v>
      </c>
      <c r="AE164" s="1" t="s">
        <v>194</v>
      </c>
      <c r="AF164" s="1" t="s">
        <v>194</v>
      </c>
      <c r="AG164" s="1" t="s">
        <v>194</v>
      </c>
      <c r="AH164" s="1" t="s">
        <v>194</v>
      </c>
      <c r="AI164" s="1" t="s">
        <v>194</v>
      </c>
      <c r="AJ164" s="1" t="s">
        <v>194</v>
      </c>
      <c r="AK164" s="1" t="s">
        <v>194</v>
      </c>
      <c r="AL164" s="1" t="s">
        <v>194</v>
      </c>
      <c r="AM164" s="1" t="s">
        <v>194</v>
      </c>
      <c r="AN164" s="1" t="s">
        <v>194</v>
      </c>
      <c r="AO164" s="1" t="s">
        <v>194</v>
      </c>
      <c r="AP164" s="1" t="s">
        <v>194</v>
      </c>
      <c r="AQ164" s="1" t="s">
        <v>194</v>
      </c>
      <c r="AR164" s="1" t="s">
        <v>194</v>
      </c>
      <c r="AS164" s="1" t="s">
        <v>194</v>
      </c>
    </row>
    <row r="165" spans="1:45" x14ac:dyDescent="0.3">
      <c r="A165" s="3" t="s">
        <v>1490</v>
      </c>
      <c r="B165" s="3" t="s">
        <v>1491</v>
      </c>
      <c r="C165" s="6" t="s">
        <v>17</v>
      </c>
      <c r="D165" s="5" t="s">
        <v>1492</v>
      </c>
      <c r="E165" s="3" t="s">
        <v>1616</v>
      </c>
      <c r="F165" s="3" t="s">
        <v>12</v>
      </c>
      <c r="G165" s="3" t="s">
        <v>36</v>
      </c>
      <c r="H165" s="6" t="s">
        <v>1183</v>
      </c>
      <c r="I165" s="1" t="s">
        <v>194</v>
      </c>
      <c r="J165" s="16" t="s">
        <v>194</v>
      </c>
      <c r="K165" s="16" t="s">
        <v>194</v>
      </c>
      <c r="L165" s="3" t="s">
        <v>1812</v>
      </c>
      <c r="M165" s="1" t="s">
        <v>194</v>
      </c>
      <c r="N165" s="1" t="s">
        <v>194</v>
      </c>
      <c r="O165" s="1" t="s">
        <v>194</v>
      </c>
      <c r="P165" s="1" t="s">
        <v>194</v>
      </c>
      <c r="Q165" s="1" t="s">
        <v>194</v>
      </c>
      <c r="R165" s="1" t="s">
        <v>194</v>
      </c>
      <c r="S165" s="1" t="s">
        <v>194</v>
      </c>
      <c r="T165" s="1" t="s">
        <v>194</v>
      </c>
      <c r="U165" s="1" t="s">
        <v>194</v>
      </c>
      <c r="V165" s="1" t="s">
        <v>194</v>
      </c>
      <c r="W165" s="1" t="s">
        <v>194</v>
      </c>
      <c r="X165" s="1" t="s">
        <v>194</v>
      </c>
      <c r="Y165" s="1" t="s">
        <v>194</v>
      </c>
      <c r="Z165" s="1" t="s">
        <v>194</v>
      </c>
      <c r="AA165" s="1" t="s">
        <v>194</v>
      </c>
      <c r="AB165" s="1" t="s">
        <v>194</v>
      </c>
      <c r="AC165" s="1" t="s">
        <v>194</v>
      </c>
      <c r="AD165" s="1" t="s">
        <v>194</v>
      </c>
      <c r="AE165" s="1" t="s">
        <v>194</v>
      </c>
      <c r="AF165" s="1" t="s">
        <v>194</v>
      </c>
      <c r="AG165" s="1" t="s">
        <v>194</v>
      </c>
      <c r="AH165" s="1" t="s">
        <v>194</v>
      </c>
      <c r="AI165" s="1" t="s">
        <v>194</v>
      </c>
      <c r="AJ165" s="1" t="s">
        <v>194</v>
      </c>
      <c r="AK165" s="1" t="s">
        <v>194</v>
      </c>
      <c r="AL165" s="1" t="s">
        <v>194</v>
      </c>
      <c r="AM165" s="1" t="s">
        <v>194</v>
      </c>
      <c r="AN165" s="1" t="s">
        <v>194</v>
      </c>
      <c r="AO165" s="1" t="s">
        <v>194</v>
      </c>
      <c r="AP165" s="1" t="s">
        <v>194</v>
      </c>
      <c r="AQ165" s="1" t="s">
        <v>194</v>
      </c>
      <c r="AR165" s="1" t="s">
        <v>194</v>
      </c>
      <c r="AS165" s="1" t="s">
        <v>194</v>
      </c>
    </row>
    <row r="166" spans="1:45" x14ac:dyDescent="0.3">
      <c r="A166" s="3" t="s">
        <v>1268</v>
      </c>
      <c r="B166" s="3" t="s">
        <v>1269</v>
      </c>
      <c r="C166" s="6" t="s">
        <v>17</v>
      </c>
      <c r="D166" s="5" t="s">
        <v>1270</v>
      </c>
      <c r="E166" s="3" t="s">
        <v>1274</v>
      </c>
      <c r="F166" s="3" t="s">
        <v>1271</v>
      </c>
      <c r="G166" s="3" t="s">
        <v>766</v>
      </c>
      <c r="H166" s="6" t="s">
        <v>1183</v>
      </c>
      <c r="I166" s="1" t="s">
        <v>194</v>
      </c>
      <c r="J166" s="16" t="s">
        <v>194</v>
      </c>
      <c r="K166" s="16" t="s">
        <v>194</v>
      </c>
      <c r="L166" s="3" t="s">
        <v>1782</v>
      </c>
      <c r="M166" s="1" t="s">
        <v>194</v>
      </c>
      <c r="N166" s="1" t="s">
        <v>194</v>
      </c>
      <c r="O166" s="1" t="s">
        <v>194</v>
      </c>
      <c r="P166" s="1" t="s">
        <v>194</v>
      </c>
      <c r="Q166" s="1" t="s">
        <v>194</v>
      </c>
      <c r="R166" s="1" t="s">
        <v>194</v>
      </c>
      <c r="S166" s="1" t="s">
        <v>194</v>
      </c>
      <c r="T166" s="1" t="s">
        <v>194</v>
      </c>
      <c r="U166" s="1" t="s">
        <v>194</v>
      </c>
      <c r="V166" s="1" t="s">
        <v>194</v>
      </c>
      <c r="W166" s="1" t="s">
        <v>194</v>
      </c>
      <c r="X166" s="1" t="s">
        <v>194</v>
      </c>
      <c r="Y166" s="1" t="s">
        <v>194</v>
      </c>
      <c r="Z166" s="1" t="s">
        <v>194</v>
      </c>
      <c r="AA166" s="1" t="s">
        <v>194</v>
      </c>
      <c r="AB166" s="1" t="s">
        <v>194</v>
      </c>
      <c r="AC166" s="1" t="s">
        <v>194</v>
      </c>
      <c r="AD166" s="1" t="s">
        <v>194</v>
      </c>
      <c r="AE166" s="1" t="s">
        <v>194</v>
      </c>
      <c r="AF166" s="1" t="s">
        <v>194</v>
      </c>
      <c r="AG166" s="1" t="s">
        <v>194</v>
      </c>
      <c r="AH166" s="1" t="s">
        <v>194</v>
      </c>
      <c r="AI166" s="1" t="s">
        <v>194</v>
      </c>
      <c r="AJ166" s="1" t="s">
        <v>194</v>
      </c>
      <c r="AK166" s="1" t="s">
        <v>194</v>
      </c>
      <c r="AL166" s="1" t="s">
        <v>194</v>
      </c>
      <c r="AM166" s="1" t="s">
        <v>194</v>
      </c>
      <c r="AN166" s="1" t="s">
        <v>194</v>
      </c>
      <c r="AO166" s="1" t="s">
        <v>194</v>
      </c>
      <c r="AP166" s="1" t="s">
        <v>194</v>
      </c>
      <c r="AQ166" s="1" t="s">
        <v>194</v>
      </c>
      <c r="AR166" s="1" t="s">
        <v>194</v>
      </c>
      <c r="AS166" s="1" t="s">
        <v>194</v>
      </c>
    </row>
    <row r="167" spans="1:45" x14ac:dyDescent="0.3">
      <c r="A167" s="3" t="s">
        <v>1493</v>
      </c>
      <c r="B167" s="3" t="s">
        <v>1494</v>
      </c>
      <c r="C167" s="6" t="s">
        <v>17</v>
      </c>
      <c r="D167" s="5" t="s">
        <v>1495</v>
      </c>
      <c r="E167" s="3" t="s">
        <v>1588</v>
      </c>
      <c r="F167" s="3" t="s">
        <v>98</v>
      </c>
      <c r="G167" s="3" t="s">
        <v>195</v>
      </c>
      <c r="H167" s="6" t="s">
        <v>1183</v>
      </c>
      <c r="I167" s="1" t="s">
        <v>194</v>
      </c>
      <c r="J167" s="16" t="s">
        <v>194</v>
      </c>
      <c r="K167" s="16" t="s">
        <v>194</v>
      </c>
      <c r="L167" s="3" t="s">
        <v>1781</v>
      </c>
      <c r="M167" s="1" t="s">
        <v>194</v>
      </c>
      <c r="N167" s="1" t="s">
        <v>194</v>
      </c>
      <c r="O167" s="1" t="s">
        <v>194</v>
      </c>
      <c r="P167" s="1" t="s">
        <v>194</v>
      </c>
      <c r="Q167" s="1" t="s">
        <v>194</v>
      </c>
      <c r="R167" s="1" t="s">
        <v>194</v>
      </c>
      <c r="S167" s="1" t="s">
        <v>194</v>
      </c>
      <c r="T167" s="1" t="s">
        <v>194</v>
      </c>
      <c r="U167" s="1" t="s">
        <v>194</v>
      </c>
      <c r="V167" s="1" t="s">
        <v>194</v>
      </c>
      <c r="W167" s="1" t="s">
        <v>194</v>
      </c>
      <c r="X167" s="1" t="s">
        <v>194</v>
      </c>
      <c r="Y167" s="1" t="s">
        <v>194</v>
      </c>
      <c r="Z167" s="1" t="s">
        <v>194</v>
      </c>
      <c r="AA167" s="1" t="s">
        <v>194</v>
      </c>
      <c r="AB167" s="1" t="s">
        <v>194</v>
      </c>
      <c r="AC167" s="1" t="s">
        <v>194</v>
      </c>
      <c r="AD167" s="1" t="s">
        <v>194</v>
      </c>
      <c r="AE167" s="1" t="s">
        <v>194</v>
      </c>
      <c r="AF167" s="1" t="s">
        <v>194</v>
      </c>
      <c r="AG167" s="1" t="s">
        <v>194</v>
      </c>
      <c r="AH167" s="1" t="s">
        <v>194</v>
      </c>
      <c r="AI167" s="1" t="s">
        <v>194</v>
      </c>
      <c r="AJ167" s="1" t="s">
        <v>194</v>
      </c>
      <c r="AK167" s="1" t="s">
        <v>194</v>
      </c>
      <c r="AL167" s="1" t="s">
        <v>194</v>
      </c>
      <c r="AM167" s="1" t="s">
        <v>194</v>
      </c>
      <c r="AN167" s="1" t="s">
        <v>194</v>
      </c>
      <c r="AO167" s="1" t="s">
        <v>194</v>
      </c>
      <c r="AP167" s="1" t="s">
        <v>194</v>
      </c>
      <c r="AQ167" s="1" t="s">
        <v>194</v>
      </c>
      <c r="AR167" s="1" t="s">
        <v>194</v>
      </c>
      <c r="AS167" s="1" t="s">
        <v>194</v>
      </c>
    </row>
    <row r="168" spans="1:45" x14ac:dyDescent="0.3">
      <c r="A168" s="3" t="s">
        <v>1496</v>
      </c>
      <c r="B168" s="3" t="s">
        <v>1497</v>
      </c>
      <c r="C168" s="6" t="s">
        <v>17</v>
      </c>
      <c r="D168" s="1" t="s">
        <v>194</v>
      </c>
      <c r="E168" s="3" t="s">
        <v>1556</v>
      </c>
      <c r="F168" s="3" t="s">
        <v>1201</v>
      </c>
      <c r="G168" s="3" t="s">
        <v>13</v>
      </c>
      <c r="H168" s="6" t="s">
        <v>1183</v>
      </c>
      <c r="I168" s="1" t="s">
        <v>194</v>
      </c>
      <c r="J168" s="16" t="s">
        <v>194</v>
      </c>
      <c r="K168" s="16" t="s">
        <v>194</v>
      </c>
      <c r="L168" s="3" t="s">
        <v>1782</v>
      </c>
      <c r="M168" s="1" t="s">
        <v>194</v>
      </c>
      <c r="N168" s="1" t="s">
        <v>194</v>
      </c>
      <c r="O168" s="1" t="s">
        <v>194</v>
      </c>
      <c r="P168" s="1" t="s">
        <v>194</v>
      </c>
      <c r="Q168" s="1" t="s">
        <v>194</v>
      </c>
      <c r="R168" s="1" t="s">
        <v>194</v>
      </c>
      <c r="S168" s="1" t="s">
        <v>194</v>
      </c>
      <c r="T168" s="1" t="s">
        <v>194</v>
      </c>
      <c r="U168" s="1" t="s">
        <v>194</v>
      </c>
      <c r="V168" s="1" t="s">
        <v>194</v>
      </c>
      <c r="W168" s="1" t="s">
        <v>194</v>
      </c>
      <c r="X168" s="1" t="s">
        <v>194</v>
      </c>
      <c r="Y168" s="1" t="s">
        <v>194</v>
      </c>
      <c r="Z168" s="1" t="s">
        <v>194</v>
      </c>
      <c r="AA168" s="1" t="s">
        <v>194</v>
      </c>
      <c r="AB168" s="1" t="s">
        <v>194</v>
      </c>
      <c r="AC168" s="1" t="s">
        <v>194</v>
      </c>
      <c r="AD168" s="1" t="s">
        <v>194</v>
      </c>
      <c r="AE168" s="1" t="s">
        <v>194</v>
      </c>
      <c r="AF168" s="1" t="s">
        <v>194</v>
      </c>
      <c r="AG168" s="1" t="s">
        <v>194</v>
      </c>
      <c r="AH168" s="1" t="s">
        <v>194</v>
      </c>
      <c r="AI168" s="1" t="s">
        <v>194</v>
      </c>
      <c r="AJ168" s="1" t="s">
        <v>194</v>
      </c>
      <c r="AK168" s="1" t="s">
        <v>194</v>
      </c>
      <c r="AL168" s="1" t="s">
        <v>194</v>
      </c>
      <c r="AM168" s="1" t="s">
        <v>194</v>
      </c>
      <c r="AN168" s="1" t="s">
        <v>194</v>
      </c>
      <c r="AO168" s="1" t="s">
        <v>194</v>
      </c>
      <c r="AP168" s="1" t="s">
        <v>194</v>
      </c>
      <c r="AQ168" s="1" t="s">
        <v>194</v>
      </c>
      <c r="AR168" s="1" t="s">
        <v>194</v>
      </c>
      <c r="AS168" s="1" t="s">
        <v>194</v>
      </c>
    </row>
    <row r="169" spans="1:45" x14ac:dyDescent="0.3">
      <c r="A169" s="3" t="s">
        <v>1498</v>
      </c>
      <c r="B169" s="3" t="s">
        <v>1498</v>
      </c>
      <c r="C169" s="6" t="s">
        <v>17</v>
      </c>
      <c r="D169" s="5" t="s">
        <v>1499</v>
      </c>
      <c r="E169" s="3" t="s">
        <v>1554</v>
      </c>
      <c r="F169" s="3" t="s">
        <v>98</v>
      </c>
      <c r="G169" s="3" t="s">
        <v>727</v>
      </c>
      <c r="H169" s="6" t="s">
        <v>1183</v>
      </c>
      <c r="I169" s="1" t="s">
        <v>194</v>
      </c>
      <c r="J169" s="16" t="s">
        <v>194</v>
      </c>
      <c r="K169" s="16" t="s">
        <v>194</v>
      </c>
      <c r="L169" s="3" t="s">
        <v>1788</v>
      </c>
      <c r="M169" s="1" t="s">
        <v>194</v>
      </c>
      <c r="N169" s="1" t="s">
        <v>194</v>
      </c>
      <c r="O169" s="1" t="s">
        <v>194</v>
      </c>
      <c r="P169" s="1" t="s">
        <v>194</v>
      </c>
      <c r="Q169" s="1" t="s">
        <v>194</v>
      </c>
      <c r="R169" s="1" t="s">
        <v>194</v>
      </c>
      <c r="S169" s="1" t="s">
        <v>194</v>
      </c>
      <c r="T169" s="1" t="s">
        <v>194</v>
      </c>
      <c r="U169" s="1" t="s">
        <v>194</v>
      </c>
      <c r="V169" s="1" t="s">
        <v>194</v>
      </c>
      <c r="W169" s="1" t="s">
        <v>194</v>
      </c>
      <c r="X169" s="1" t="s">
        <v>194</v>
      </c>
      <c r="Y169" s="1" t="s">
        <v>194</v>
      </c>
      <c r="Z169" s="1" t="s">
        <v>194</v>
      </c>
      <c r="AA169" s="1" t="s">
        <v>194</v>
      </c>
      <c r="AB169" s="1" t="s">
        <v>194</v>
      </c>
      <c r="AC169" s="1" t="s">
        <v>194</v>
      </c>
      <c r="AD169" s="1" t="s">
        <v>194</v>
      </c>
      <c r="AE169" s="1" t="s">
        <v>194</v>
      </c>
      <c r="AF169" s="1" t="s">
        <v>194</v>
      </c>
      <c r="AG169" s="1" t="s">
        <v>194</v>
      </c>
      <c r="AH169" s="1" t="s">
        <v>194</v>
      </c>
      <c r="AI169" s="1" t="s">
        <v>194</v>
      </c>
      <c r="AJ169" s="1" t="s">
        <v>194</v>
      </c>
      <c r="AK169" s="1" t="s">
        <v>194</v>
      </c>
      <c r="AL169" s="1" t="s">
        <v>194</v>
      </c>
      <c r="AM169" s="1" t="s">
        <v>194</v>
      </c>
      <c r="AN169" s="1" t="s">
        <v>194</v>
      </c>
      <c r="AO169" s="1" t="s">
        <v>194</v>
      </c>
      <c r="AP169" s="1" t="s">
        <v>194</v>
      </c>
      <c r="AQ169" s="1" t="s">
        <v>194</v>
      </c>
      <c r="AR169" s="1" t="s">
        <v>194</v>
      </c>
      <c r="AS169" s="1" t="s">
        <v>194</v>
      </c>
    </row>
    <row r="170" spans="1:45" x14ac:dyDescent="0.3">
      <c r="A170" s="3" t="s">
        <v>1500</v>
      </c>
      <c r="B170" s="3" t="s">
        <v>1501</v>
      </c>
      <c r="C170" s="6" t="s">
        <v>17</v>
      </c>
      <c r="D170" s="5" t="s">
        <v>1502</v>
      </c>
      <c r="E170" s="3" t="s">
        <v>1562</v>
      </c>
      <c r="F170" s="3" t="s">
        <v>1503</v>
      </c>
      <c r="G170" s="3" t="s">
        <v>210</v>
      </c>
      <c r="H170" s="6" t="s">
        <v>1183</v>
      </c>
      <c r="I170" s="1" t="s">
        <v>194</v>
      </c>
      <c r="J170" s="16" t="s">
        <v>194</v>
      </c>
      <c r="K170" s="16" t="s">
        <v>194</v>
      </c>
      <c r="L170" s="3" t="s">
        <v>1802</v>
      </c>
      <c r="M170" s="1" t="s">
        <v>194</v>
      </c>
      <c r="N170" s="1" t="s">
        <v>194</v>
      </c>
      <c r="O170" s="1" t="s">
        <v>194</v>
      </c>
      <c r="P170" s="1" t="s">
        <v>194</v>
      </c>
      <c r="Q170" s="1" t="s">
        <v>194</v>
      </c>
      <c r="R170" s="1" t="s">
        <v>194</v>
      </c>
      <c r="S170" s="1" t="s">
        <v>194</v>
      </c>
      <c r="T170" s="1" t="s">
        <v>194</v>
      </c>
      <c r="U170" s="1" t="s">
        <v>194</v>
      </c>
      <c r="V170" s="1" t="s">
        <v>194</v>
      </c>
      <c r="W170" s="1" t="s">
        <v>194</v>
      </c>
      <c r="X170" s="1" t="s">
        <v>194</v>
      </c>
      <c r="Y170" s="1" t="s">
        <v>194</v>
      </c>
      <c r="Z170" s="1" t="s">
        <v>194</v>
      </c>
      <c r="AA170" s="1" t="s">
        <v>194</v>
      </c>
      <c r="AB170" s="1" t="s">
        <v>194</v>
      </c>
      <c r="AC170" s="1" t="s">
        <v>194</v>
      </c>
      <c r="AD170" s="1" t="s">
        <v>194</v>
      </c>
      <c r="AE170" s="1" t="s">
        <v>194</v>
      </c>
      <c r="AF170" s="1" t="s">
        <v>194</v>
      </c>
      <c r="AG170" s="1" t="s">
        <v>194</v>
      </c>
      <c r="AH170" s="1" t="s">
        <v>194</v>
      </c>
      <c r="AI170" s="1" t="s">
        <v>194</v>
      </c>
      <c r="AJ170" s="1" t="s">
        <v>194</v>
      </c>
      <c r="AK170" s="1" t="s">
        <v>194</v>
      </c>
      <c r="AL170" s="1" t="s">
        <v>194</v>
      </c>
      <c r="AM170" s="1" t="s">
        <v>194</v>
      </c>
      <c r="AN170" s="1" t="s">
        <v>194</v>
      </c>
      <c r="AO170" s="1" t="s">
        <v>194</v>
      </c>
      <c r="AP170" s="1" t="s">
        <v>194</v>
      </c>
      <c r="AQ170" s="1" t="s">
        <v>194</v>
      </c>
      <c r="AR170" s="1" t="s">
        <v>194</v>
      </c>
      <c r="AS170" s="1" t="s">
        <v>194</v>
      </c>
    </row>
    <row r="171" spans="1:45" x14ac:dyDescent="0.3">
      <c r="A171" s="3" t="s">
        <v>1504</v>
      </c>
      <c r="B171" s="3" t="s">
        <v>1504</v>
      </c>
      <c r="C171" s="6" t="s">
        <v>17</v>
      </c>
      <c r="D171" s="5" t="s">
        <v>1505</v>
      </c>
      <c r="E171" s="3" t="s">
        <v>1684</v>
      </c>
      <c r="F171" s="3" t="s">
        <v>98</v>
      </c>
      <c r="G171" s="3" t="s">
        <v>210</v>
      </c>
      <c r="H171" s="6" t="s">
        <v>1183</v>
      </c>
      <c r="I171" s="1" t="s">
        <v>194</v>
      </c>
      <c r="J171" s="16" t="s">
        <v>194</v>
      </c>
      <c r="K171" s="16" t="s">
        <v>194</v>
      </c>
      <c r="L171" s="1" t="s">
        <v>1804</v>
      </c>
      <c r="M171" s="1" t="s">
        <v>194</v>
      </c>
      <c r="N171" s="1" t="s">
        <v>194</v>
      </c>
      <c r="O171" s="1" t="s">
        <v>194</v>
      </c>
      <c r="P171" s="1" t="s">
        <v>194</v>
      </c>
      <c r="Q171" s="1" t="s">
        <v>194</v>
      </c>
      <c r="R171" s="1" t="s">
        <v>194</v>
      </c>
      <c r="S171" s="1" t="s">
        <v>194</v>
      </c>
      <c r="T171" s="1" t="s">
        <v>194</v>
      </c>
      <c r="U171" s="1" t="s">
        <v>194</v>
      </c>
      <c r="V171" s="1" t="s">
        <v>194</v>
      </c>
      <c r="W171" s="1" t="s">
        <v>194</v>
      </c>
      <c r="X171" s="1" t="s">
        <v>194</v>
      </c>
      <c r="Y171" s="1" t="s">
        <v>194</v>
      </c>
      <c r="Z171" s="1" t="s">
        <v>194</v>
      </c>
      <c r="AA171" s="1" t="s">
        <v>194</v>
      </c>
      <c r="AB171" s="1" t="s">
        <v>194</v>
      </c>
      <c r="AC171" s="1" t="s">
        <v>194</v>
      </c>
      <c r="AD171" s="1" t="s">
        <v>194</v>
      </c>
      <c r="AE171" s="1" t="s">
        <v>194</v>
      </c>
      <c r="AF171" s="1" t="s">
        <v>194</v>
      </c>
      <c r="AG171" s="1" t="s">
        <v>194</v>
      </c>
      <c r="AH171" s="1" t="s">
        <v>194</v>
      </c>
      <c r="AI171" s="1" t="s">
        <v>194</v>
      </c>
      <c r="AJ171" s="1" t="s">
        <v>194</v>
      </c>
      <c r="AK171" s="1" t="s">
        <v>194</v>
      </c>
      <c r="AL171" s="1" t="s">
        <v>194</v>
      </c>
      <c r="AM171" s="1" t="s">
        <v>194</v>
      </c>
      <c r="AN171" s="1" t="s">
        <v>194</v>
      </c>
      <c r="AO171" s="1" t="s">
        <v>194</v>
      </c>
      <c r="AP171" s="1" t="s">
        <v>194</v>
      </c>
      <c r="AQ171" s="1" t="s">
        <v>194</v>
      </c>
      <c r="AR171" s="1" t="s">
        <v>194</v>
      </c>
      <c r="AS171" s="1" t="s">
        <v>194</v>
      </c>
    </row>
    <row r="172" spans="1:45" x14ac:dyDescent="0.3">
      <c r="A172" s="3" t="s">
        <v>850</v>
      </c>
      <c r="B172" s="3" t="s">
        <v>851</v>
      </c>
      <c r="C172" s="3" t="s">
        <v>15</v>
      </c>
      <c r="D172" s="8" t="s">
        <v>1747</v>
      </c>
      <c r="E172" s="3" t="s">
        <v>1589</v>
      </c>
      <c r="F172" s="3" t="s">
        <v>98</v>
      </c>
      <c r="G172" s="3" t="s">
        <v>195</v>
      </c>
      <c r="H172" s="3" t="s">
        <v>1183</v>
      </c>
      <c r="I172" s="3" t="s">
        <v>246</v>
      </c>
      <c r="J172" s="16" t="s">
        <v>194</v>
      </c>
      <c r="K172" s="16" t="s">
        <v>194</v>
      </c>
      <c r="L172" s="1" t="s">
        <v>1506</v>
      </c>
      <c r="M172" s="3" t="s">
        <v>17</v>
      </c>
      <c r="N172" s="1" t="s">
        <v>194</v>
      </c>
      <c r="O172" s="3" t="s">
        <v>17</v>
      </c>
      <c r="P172" s="1" t="s">
        <v>194</v>
      </c>
      <c r="Q172" s="3" t="s">
        <v>17</v>
      </c>
      <c r="R172" s="1" t="s">
        <v>194</v>
      </c>
      <c r="S172" s="3" t="s">
        <v>17</v>
      </c>
      <c r="T172" s="1" t="s">
        <v>194</v>
      </c>
      <c r="U172" s="3" t="s">
        <v>15</v>
      </c>
      <c r="V172" s="3" t="s">
        <v>268</v>
      </c>
      <c r="W172" s="3" t="s">
        <v>852</v>
      </c>
      <c r="X172" s="1" t="s">
        <v>194</v>
      </c>
      <c r="Y172" s="1" t="s">
        <v>194</v>
      </c>
      <c r="Z172" s="1" t="s">
        <v>194</v>
      </c>
      <c r="AA172" s="3" t="s">
        <v>578</v>
      </c>
      <c r="AB172" s="3" t="s">
        <v>853</v>
      </c>
      <c r="AC172" s="3" t="s">
        <v>273</v>
      </c>
      <c r="AD172" s="3" t="s">
        <v>231</v>
      </c>
      <c r="AE172" s="1" t="s">
        <v>1112</v>
      </c>
      <c r="AF172" s="1" t="s">
        <v>194</v>
      </c>
      <c r="AG172" s="3" t="s">
        <v>854</v>
      </c>
      <c r="AH172" s="1" t="s">
        <v>194</v>
      </c>
      <c r="AI172" s="3" t="s">
        <v>15</v>
      </c>
      <c r="AJ172" s="3" t="s">
        <v>526</v>
      </c>
      <c r="AK172" s="1" t="s">
        <v>194</v>
      </c>
      <c r="AL172" s="1" t="s">
        <v>194</v>
      </c>
      <c r="AM172" s="3" t="s">
        <v>708</v>
      </c>
      <c r="AN172" s="1" t="s">
        <v>194</v>
      </c>
      <c r="AO172" s="3" t="s">
        <v>33</v>
      </c>
      <c r="AP172" s="3" t="s">
        <v>114</v>
      </c>
      <c r="AQ172" s="3" t="s">
        <v>33</v>
      </c>
      <c r="AR172" s="3" t="s">
        <v>114</v>
      </c>
      <c r="AS172" s="3" t="s">
        <v>78</v>
      </c>
    </row>
    <row r="173" spans="1:45" x14ac:dyDescent="0.3">
      <c r="A173" s="3" t="s">
        <v>1507</v>
      </c>
      <c r="B173" s="3" t="s">
        <v>1508</v>
      </c>
      <c r="C173" s="6" t="s">
        <v>17</v>
      </c>
      <c r="D173" s="5" t="s">
        <v>1509</v>
      </c>
      <c r="E173" s="3" t="s">
        <v>1552</v>
      </c>
      <c r="F173" s="3" t="s">
        <v>12</v>
      </c>
      <c r="G173" s="3" t="s">
        <v>165</v>
      </c>
      <c r="H173" s="6" t="s">
        <v>1183</v>
      </c>
      <c r="I173" s="1" t="s">
        <v>194</v>
      </c>
      <c r="J173" s="16" t="s">
        <v>194</v>
      </c>
      <c r="K173" s="16" t="s">
        <v>194</v>
      </c>
      <c r="L173" s="3" t="s">
        <v>1788</v>
      </c>
      <c r="M173" s="1" t="s">
        <v>194</v>
      </c>
      <c r="N173" s="1" t="s">
        <v>194</v>
      </c>
      <c r="O173" s="1" t="s">
        <v>194</v>
      </c>
      <c r="P173" s="1" t="s">
        <v>194</v>
      </c>
      <c r="Q173" s="1" t="s">
        <v>194</v>
      </c>
      <c r="R173" s="1" t="s">
        <v>194</v>
      </c>
      <c r="S173" s="1" t="s">
        <v>194</v>
      </c>
      <c r="T173" s="1" t="s">
        <v>194</v>
      </c>
      <c r="U173" s="1" t="s">
        <v>194</v>
      </c>
      <c r="V173" s="1" t="s">
        <v>194</v>
      </c>
      <c r="W173" s="1" t="s">
        <v>194</v>
      </c>
      <c r="X173" s="1" t="s">
        <v>194</v>
      </c>
      <c r="Y173" s="1" t="s">
        <v>194</v>
      </c>
      <c r="Z173" s="1" t="s">
        <v>194</v>
      </c>
      <c r="AA173" s="1" t="s">
        <v>194</v>
      </c>
      <c r="AB173" s="1" t="s">
        <v>194</v>
      </c>
      <c r="AC173" s="1" t="s">
        <v>194</v>
      </c>
      <c r="AD173" s="1" t="s">
        <v>194</v>
      </c>
      <c r="AE173" s="1" t="s">
        <v>194</v>
      </c>
      <c r="AF173" s="1" t="s">
        <v>194</v>
      </c>
      <c r="AG173" s="1" t="s">
        <v>194</v>
      </c>
      <c r="AH173" s="1" t="s">
        <v>194</v>
      </c>
      <c r="AI173" s="1" t="s">
        <v>194</v>
      </c>
      <c r="AJ173" s="1" t="s">
        <v>194</v>
      </c>
      <c r="AK173" s="1" t="s">
        <v>194</v>
      </c>
      <c r="AL173" s="1" t="s">
        <v>194</v>
      </c>
      <c r="AM173" s="1" t="s">
        <v>194</v>
      </c>
      <c r="AN173" s="1" t="s">
        <v>194</v>
      </c>
      <c r="AO173" s="1" t="s">
        <v>194</v>
      </c>
      <c r="AP173" s="1" t="s">
        <v>194</v>
      </c>
      <c r="AQ173" s="1" t="s">
        <v>194</v>
      </c>
      <c r="AR173" s="1" t="s">
        <v>194</v>
      </c>
      <c r="AS173" s="1" t="s">
        <v>194</v>
      </c>
    </row>
    <row r="174" spans="1:45" x14ac:dyDescent="0.3">
      <c r="A174" s="3" t="s">
        <v>1510</v>
      </c>
      <c r="B174" s="3" t="s">
        <v>1511</v>
      </c>
      <c r="C174" s="6" t="s">
        <v>17</v>
      </c>
      <c r="D174" s="5" t="s">
        <v>1512</v>
      </c>
      <c r="E174" s="3" t="s">
        <v>1685</v>
      </c>
      <c r="F174" s="3" t="s">
        <v>1202</v>
      </c>
      <c r="G174" s="3" t="s">
        <v>1513</v>
      </c>
      <c r="H174" s="6" t="s">
        <v>1184</v>
      </c>
      <c r="I174" s="1" t="s">
        <v>194</v>
      </c>
      <c r="J174" s="16" t="s">
        <v>194</v>
      </c>
      <c r="K174" s="16" t="s">
        <v>194</v>
      </c>
      <c r="L174" s="1" t="s">
        <v>1787</v>
      </c>
      <c r="M174" s="1" t="s">
        <v>194</v>
      </c>
      <c r="N174" s="1" t="s">
        <v>194</v>
      </c>
      <c r="O174" s="1" t="s">
        <v>194</v>
      </c>
      <c r="P174" s="1" t="s">
        <v>194</v>
      </c>
      <c r="Q174" s="1" t="s">
        <v>194</v>
      </c>
      <c r="R174" s="1" t="s">
        <v>194</v>
      </c>
      <c r="S174" s="1" t="s">
        <v>194</v>
      </c>
      <c r="T174" s="1" t="s">
        <v>194</v>
      </c>
      <c r="U174" s="1" t="s">
        <v>194</v>
      </c>
      <c r="V174" s="1" t="s">
        <v>194</v>
      </c>
      <c r="W174" s="1" t="s">
        <v>194</v>
      </c>
      <c r="X174" s="1" t="s">
        <v>194</v>
      </c>
      <c r="Y174" s="1" t="s">
        <v>194</v>
      </c>
      <c r="Z174" s="1" t="s">
        <v>194</v>
      </c>
      <c r="AA174" s="1" t="s">
        <v>194</v>
      </c>
      <c r="AB174" s="1" t="s">
        <v>194</v>
      </c>
      <c r="AC174" s="1" t="s">
        <v>194</v>
      </c>
      <c r="AD174" s="1" t="s">
        <v>194</v>
      </c>
      <c r="AE174" s="1" t="s">
        <v>194</v>
      </c>
      <c r="AF174" s="1" t="s">
        <v>194</v>
      </c>
      <c r="AG174" s="1" t="s">
        <v>194</v>
      </c>
      <c r="AH174" s="1" t="s">
        <v>194</v>
      </c>
      <c r="AI174" s="1" t="s">
        <v>194</v>
      </c>
      <c r="AJ174" s="1" t="s">
        <v>194</v>
      </c>
      <c r="AK174" s="1" t="s">
        <v>194</v>
      </c>
      <c r="AL174" s="1" t="s">
        <v>194</v>
      </c>
      <c r="AM174" s="1" t="s">
        <v>194</v>
      </c>
      <c r="AN174" s="1" t="s">
        <v>194</v>
      </c>
      <c r="AO174" s="1" t="s">
        <v>194</v>
      </c>
      <c r="AP174" s="1" t="s">
        <v>194</v>
      </c>
      <c r="AQ174" s="1" t="s">
        <v>194</v>
      </c>
      <c r="AR174" s="1" t="s">
        <v>194</v>
      </c>
      <c r="AS174" s="1" t="s">
        <v>194</v>
      </c>
    </row>
    <row r="175" spans="1:45" x14ac:dyDescent="0.3">
      <c r="A175" s="3" t="s">
        <v>1514</v>
      </c>
      <c r="B175" s="3" t="s">
        <v>1515</v>
      </c>
      <c r="C175" s="6" t="s">
        <v>17</v>
      </c>
      <c r="D175" s="1" t="s">
        <v>194</v>
      </c>
      <c r="E175" s="3" t="s">
        <v>1590</v>
      </c>
      <c r="F175" s="3" t="s">
        <v>98</v>
      </c>
      <c r="G175" s="3" t="s">
        <v>195</v>
      </c>
      <c r="H175" s="6" t="s">
        <v>1183</v>
      </c>
      <c r="I175" s="1" t="s">
        <v>194</v>
      </c>
      <c r="J175" s="16" t="s">
        <v>194</v>
      </c>
      <c r="K175" s="16" t="s">
        <v>194</v>
      </c>
      <c r="L175" s="3" t="s">
        <v>1790</v>
      </c>
      <c r="M175" s="1" t="s">
        <v>194</v>
      </c>
      <c r="N175" s="1" t="s">
        <v>194</v>
      </c>
      <c r="O175" s="1" t="s">
        <v>194</v>
      </c>
      <c r="P175" s="1" t="s">
        <v>194</v>
      </c>
      <c r="Q175" s="1" t="s">
        <v>194</v>
      </c>
      <c r="R175" s="1" t="s">
        <v>194</v>
      </c>
      <c r="S175" s="1" t="s">
        <v>194</v>
      </c>
      <c r="T175" s="1" t="s">
        <v>194</v>
      </c>
      <c r="U175" s="1" t="s">
        <v>194</v>
      </c>
      <c r="V175" s="1" t="s">
        <v>194</v>
      </c>
      <c r="W175" s="1" t="s">
        <v>194</v>
      </c>
      <c r="X175" s="1" t="s">
        <v>194</v>
      </c>
      <c r="Y175" s="1" t="s">
        <v>194</v>
      </c>
      <c r="Z175" s="1" t="s">
        <v>194</v>
      </c>
      <c r="AA175" s="1" t="s">
        <v>194</v>
      </c>
      <c r="AB175" s="1" t="s">
        <v>194</v>
      </c>
      <c r="AC175" s="1" t="s">
        <v>194</v>
      </c>
      <c r="AD175" s="1" t="s">
        <v>194</v>
      </c>
      <c r="AE175" s="1" t="s">
        <v>194</v>
      </c>
      <c r="AF175" s="1" t="s">
        <v>194</v>
      </c>
      <c r="AG175" s="1" t="s">
        <v>194</v>
      </c>
      <c r="AH175" s="1" t="s">
        <v>194</v>
      </c>
      <c r="AI175" s="1" t="s">
        <v>194</v>
      </c>
      <c r="AJ175" s="1" t="s">
        <v>194</v>
      </c>
      <c r="AK175" s="1" t="s">
        <v>194</v>
      </c>
      <c r="AL175" s="1" t="s">
        <v>194</v>
      </c>
      <c r="AM175" s="1" t="s">
        <v>194</v>
      </c>
      <c r="AN175" s="1" t="s">
        <v>194</v>
      </c>
      <c r="AO175" s="1" t="s">
        <v>194</v>
      </c>
      <c r="AP175" s="1" t="s">
        <v>194</v>
      </c>
      <c r="AQ175" s="1" t="s">
        <v>194</v>
      </c>
      <c r="AR175" s="1" t="s">
        <v>194</v>
      </c>
      <c r="AS175" s="1" t="s">
        <v>194</v>
      </c>
    </row>
    <row r="176" spans="1:45" x14ac:dyDescent="0.3">
      <c r="A176" s="1" t="s">
        <v>855</v>
      </c>
      <c r="B176" s="1" t="s">
        <v>1762</v>
      </c>
      <c r="C176" s="3" t="s">
        <v>15</v>
      </c>
      <c r="D176" s="8" t="s">
        <v>1748</v>
      </c>
      <c r="E176" s="1" t="s">
        <v>1558</v>
      </c>
      <c r="F176" s="1" t="s">
        <v>98</v>
      </c>
      <c r="G176" s="1" t="s">
        <v>434</v>
      </c>
      <c r="H176" s="1" t="s">
        <v>1184</v>
      </c>
      <c r="I176" s="1" t="s">
        <v>60</v>
      </c>
      <c r="J176" s="16">
        <v>250</v>
      </c>
      <c r="K176" s="16">
        <v>350</v>
      </c>
      <c r="L176" s="1" t="s">
        <v>1793</v>
      </c>
      <c r="M176" s="1" t="s">
        <v>17</v>
      </c>
      <c r="N176" s="1" t="s">
        <v>194</v>
      </c>
      <c r="O176" s="1" t="s">
        <v>15</v>
      </c>
      <c r="P176" s="1" t="s">
        <v>594</v>
      </c>
      <c r="Q176" s="1" t="s">
        <v>15</v>
      </c>
      <c r="R176" s="1" t="s">
        <v>83</v>
      </c>
      <c r="S176" s="1" t="s">
        <v>15</v>
      </c>
      <c r="T176" s="1" t="s">
        <v>387</v>
      </c>
      <c r="U176" s="1" t="s">
        <v>17</v>
      </c>
      <c r="V176" s="1" t="s">
        <v>194</v>
      </c>
      <c r="W176" s="1" t="s">
        <v>194</v>
      </c>
      <c r="X176" s="1" t="s">
        <v>194</v>
      </c>
      <c r="Y176" s="1" t="s">
        <v>194</v>
      </c>
      <c r="Z176" s="1" t="s">
        <v>194</v>
      </c>
      <c r="AA176" s="1" t="s">
        <v>194</v>
      </c>
      <c r="AB176" s="1" t="s">
        <v>194</v>
      </c>
      <c r="AC176" s="1" t="s">
        <v>194</v>
      </c>
      <c r="AD176" s="1" t="s">
        <v>194</v>
      </c>
      <c r="AE176" s="1" t="s">
        <v>194</v>
      </c>
      <c r="AF176" s="1" t="s">
        <v>194</v>
      </c>
      <c r="AG176" s="1" t="s">
        <v>194</v>
      </c>
      <c r="AH176" s="1" t="s">
        <v>194</v>
      </c>
      <c r="AI176" s="1" t="s">
        <v>194</v>
      </c>
      <c r="AJ176" s="1" t="s">
        <v>194</v>
      </c>
      <c r="AK176" s="1" t="s">
        <v>194</v>
      </c>
      <c r="AL176" s="1" t="s">
        <v>194</v>
      </c>
      <c r="AM176" s="1" t="s">
        <v>194</v>
      </c>
      <c r="AN176" s="1" t="s">
        <v>194</v>
      </c>
      <c r="AO176" s="1" t="s">
        <v>194</v>
      </c>
      <c r="AP176" s="1" t="s">
        <v>194</v>
      </c>
      <c r="AQ176" s="1" t="s">
        <v>194</v>
      </c>
      <c r="AR176" s="1" t="s">
        <v>194</v>
      </c>
      <c r="AS176" s="1" t="s">
        <v>194</v>
      </c>
    </row>
    <row r="177" spans="1:45" x14ac:dyDescent="0.3">
      <c r="A177" s="1" t="s">
        <v>1749</v>
      </c>
      <c r="B177" s="1" t="s">
        <v>389</v>
      </c>
      <c r="C177" s="3" t="s">
        <v>15</v>
      </c>
      <c r="D177" s="8" t="s">
        <v>1729</v>
      </c>
      <c r="E177" s="1" t="s">
        <v>1222</v>
      </c>
      <c r="F177" s="1" t="s">
        <v>1173</v>
      </c>
      <c r="G177" s="1" t="s">
        <v>210</v>
      </c>
      <c r="H177" s="1" t="s">
        <v>1183</v>
      </c>
      <c r="I177" s="1" t="s">
        <v>81</v>
      </c>
      <c r="J177" s="16">
        <v>15</v>
      </c>
      <c r="K177" s="16">
        <v>25</v>
      </c>
      <c r="L177" s="1" t="s">
        <v>1792</v>
      </c>
      <c r="M177" s="1" t="s">
        <v>15</v>
      </c>
      <c r="N177" s="1" t="s">
        <v>390</v>
      </c>
      <c r="O177" s="1" t="s">
        <v>17</v>
      </c>
      <c r="P177" s="1" t="s">
        <v>194</v>
      </c>
      <c r="Q177" s="1" t="s">
        <v>15</v>
      </c>
      <c r="R177" s="1" t="s">
        <v>83</v>
      </c>
      <c r="S177" s="1" t="s">
        <v>17</v>
      </c>
      <c r="T177" s="1" t="s">
        <v>194</v>
      </c>
      <c r="U177" s="1" t="s">
        <v>15</v>
      </c>
      <c r="V177" s="1" t="s">
        <v>198</v>
      </c>
      <c r="W177" s="1" t="s">
        <v>856</v>
      </c>
      <c r="X177" s="1" t="s">
        <v>857</v>
      </c>
      <c r="Y177" s="1" t="s">
        <v>170</v>
      </c>
      <c r="Z177" s="1" t="s">
        <v>858</v>
      </c>
      <c r="AA177" s="1" t="s">
        <v>23</v>
      </c>
      <c r="AB177" s="1" t="s">
        <v>859</v>
      </c>
      <c r="AC177" s="1" t="s">
        <v>217</v>
      </c>
      <c r="AD177" s="2" t="s">
        <v>72</v>
      </c>
      <c r="AE177" s="1" t="s">
        <v>1144</v>
      </c>
      <c r="AF177" s="2" t="s">
        <v>194</v>
      </c>
      <c r="AG177" s="1" t="s">
        <v>194</v>
      </c>
      <c r="AH177" s="1" t="s">
        <v>860</v>
      </c>
      <c r="AI177" s="1" t="s">
        <v>15</v>
      </c>
      <c r="AJ177" s="1" t="s">
        <v>381</v>
      </c>
      <c r="AK177" s="1" t="s">
        <v>381</v>
      </c>
      <c r="AL177" s="1" t="s">
        <v>861</v>
      </c>
      <c r="AM177" s="1" t="s">
        <v>353</v>
      </c>
      <c r="AN177" s="1" t="s">
        <v>862</v>
      </c>
      <c r="AO177" s="2" t="s">
        <v>54</v>
      </c>
      <c r="AP177" s="1" t="s">
        <v>54</v>
      </c>
      <c r="AQ177" s="1" t="s">
        <v>54</v>
      </c>
      <c r="AR177" s="1" t="s">
        <v>114</v>
      </c>
      <c r="AS177" s="1" t="s">
        <v>78</v>
      </c>
    </row>
    <row r="178" spans="1:45" x14ac:dyDescent="0.3">
      <c r="A178" s="1" t="s">
        <v>1750</v>
      </c>
      <c r="B178" s="1" t="s">
        <v>389</v>
      </c>
      <c r="C178" s="3" t="s">
        <v>15</v>
      </c>
      <c r="D178" s="8" t="s">
        <v>1729</v>
      </c>
      <c r="E178" s="1" t="s">
        <v>1221</v>
      </c>
      <c r="F178" s="1" t="s">
        <v>1173</v>
      </c>
      <c r="G178" s="1" t="s">
        <v>210</v>
      </c>
      <c r="H178" s="1" t="s">
        <v>1183</v>
      </c>
      <c r="I178" s="1" t="s">
        <v>60</v>
      </c>
      <c r="J178" s="16">
        <v>30</v>
      </c>
      <c r="K178" s="16">
        <v>50</v>
      </c>
      <c r="L178" s="1" t="s">
        <v>1783</v>
      </c>
      <c r="M178" s="1" t="s">
        <v>15</v>
      </c>
      <c r="N178" s="1" t="s">
        <v>863</v>
      </c>
      <c r="O178" s="1" t="s">
        <v>17</v>
      </c>
      <c r="P178" s="1" t="s">
        <v>194</v>
      </c>
      <c r="Q178" s="1" t="s">
        <v>17</v>
      </c>
      <c r="R178" s="1" t="s">
        <v>194</v>
      </c>
      <c r="S178" s="1" t="s">
        <v>17</v>
      </c>
      <c r="T178" s="1" t="s">
        <v>194</v>
      </c>
      <c r="U178" s="1" t="s">
        <v>15</v>
      </c>
      <c r="V178" s="1" t="s">
        <v>198</v>
      </c>
      <c r="W178" s="1" t="s">
        <v>864</v>
      </c>
      <c r="X178" s="1" t="s">
        <v>865</v>
      </c>
      <c r="Y178" s="1" t="s">
        <v>367</v>
      </c>
      <c r="Z178" s="1" t="s">
        <v>866</v>
      </c>
      <c r="AA178" s="1" t="s">
        <v>271</v>
      </c>
      <c r="AB178" s="1" t="s">
        <v>867</v>
      </c>
      <c r="AC178" s="1" t="s">
        <v>306</v>
      </c>
      <c r="AD178" s="1" t="s">
        <v>90</v>
      </c>
      <c r="AE178" s="1" t="s">
        <v>1143</v>
      </c>
      <c r="AF178" s="1" t="s">
        <v>194</v>
      </c>
      <c r="AG178" s="1" t="s">
        <v>176</v>
      </c>
      <c r="AH178" s="1" t="s">
        <v>395</v>
      </c>
      <c r="AI178" s="1" t="s">
        <v>17</v>
      </c>
      <c r="AJ178" s="1" t="s">
        <v>396</v>
      </c>
      <c r="AK178" s="1" t="s">
        <v>352</v>
      </c>
      <c r="AL178" s="1" t="s">
        <v>194</v>
      </c>
      <c r="AM178" s="1" t="s">
        <v>193</v>
      </c>
      <c r="AN178" s="1" t="s">
        <v>868</v>
      </c>
      <c r="AO178" s="2" t="s">
        <v>54</v>
      </c>
      <c r="AP178" s="1" t="s">
        <v>54</v>
      </c>
      <c r="AQ178" s="1" t="s">
        <v>54</v>
      </c>
      <c r="AR178" s="1" t="s">
        <v>54</v>
      </c>
      <c r="AS178" s="1" t="s">
        <v>54</v>
      </c>
    </row>
    <row r="179" spans="1:45" x14ac:dyDescent="0.3">
      <c r="A179" s="6" t="s">
        <v>1516</v>
      </c>
      <c r="B179" s="6" t="s">
        <v>1516</v>
      </c>
      <c r="C179" s="6" t="s">
        <v>17</v>
      </c>
      <c r="D179" s="11" t="s">
        <v>1517</v>
      </c>
      <c r="E179" s="6" t="s">
        <v>1610</v>
      </c>
      <c r="F179" s="6" t="s">
        <v>98</v>
      </c>
      <c r="G179" s="6" t="s">
        <v>59</v>
      </c>
      <c r="H179" s="6" t="s">
        <v>1183</v>
      </c>
      <c r="I179" s="1" t="s">
        <v>194</v>
      </c>
      <c r="J179" s="16" t="s">
        <v>194</v>
      </c>
      <c r="K179" s="16" t="s">
        <v>194</v>
      </c>
      <c r="L179" s="3" t="s">
        <v>1506</v>
      </c>
      <c r="M179" s="1" t="s">
        <v>194</v>
      </c>
      <c r="N179" s="1" t="s">
        <v>194</v>
      </c>
      <c r="O179" s="1" t="s">
        <v>194</v>
      </c>
      <c r="P179" s="1" t="s">
        <v>194</v>
      </c>
      <c r="Q179" s="1" t="s">
        <v>194</v>
      </c>
      <c r="R179" s="1" t="s">
        <v>194</v>
      </c>
      <c r="S179" s="1" t="s">
        <v>194</v>
      </c>
      <c r="T179" s="1" t="s">
        <v>194</v>
      </c>
      <c r="U179" s="1" t="s">
        <v>194</v>
      </c>
      <c r="V179" s="1" t="s">
        <v>194</v>
      </c>
      <c r="W179" s="1" t="s">
        <v>194</v>
      </c>
      <c r="X179" s="1" t="s">
        <v>194</v>
      </c>
      <c r="Y179" s="1" t="s">
        <v>194</v>
      </c>
      <c r="Z179" s="1" t="s">
        <v>194</v>
      </c>
      <c r="AA179" s="1" t="s">
        <v>194</v>
      </c>
      <c r="AB179" s="1" t="s">
        <v>194</v>
      </c>
      <c r="AC179" s="1" t="s">
        <v>194</v>
      </c>
      <c r="AD179" s="1" t="s">
        <v>194</v>
      </c>
      <c r="AE179" s="1" t="s">
        <v>194</v>
      </c>
      <c r="AF179" s="1" t="s">
        <v>194</v>
      </c>
      <c r="AG179" s="1" t="s">
        <v>194</v>
      </c>
      <c r="AH179" s="1" t="s">
        <v>194</v>
      </c>
      <c r="AI179" s="1" t="s">
        <v>194</v>
      </c>
      <c r="AJ179" s="1" t="s">
        <v>194</v>
      </c>
      <c r="AK179" s="1" t="s">
        <v>194</v>
      </c>
      <c r="AL179" s="1" t="s">
        <v>194</v>
      </c>
      <c r="AM179" s="1" t="s">
        <v>194</v>
      </c>
      <c r="AN179" s="1" t="s">
        <v>194</v>
      </c>
      <c r="AO179" s="1" t="s">
        <v>194</v>
      </c>
      <c r="AP179" s="1" t="s">
        <v>194</v>
      </c>
      <c r="AQ179" s="1" t="s">
        <v>194</v>
      </c>
      <c r="AR179" s="1" t="s">
        <v>194</v>
      </c>
      <c r="AS179" s="1" t="s">
        <v>194</v>
      </c>
    </row>
    <row r="180" spans="1:45" x14ac:dyDescent="0.3">
      <c r="A180" s="3" t="s">
        <v>1518</v>
      </c>
      <c r="B180" s="3" t="s">
        <v>1518</v>
      </c>
      <c r="C180" s="6" t="s">
        <v>17</v>
      </c>
      <c r="D180" s="5" t="s">
        <v>1519</v>
      </c>
      <c r="E180" s="12" t="s">
        <v>1702</v>
      </c>
      <c r="F180" s="3" t="s">
        <v>1520</v>
      </c>
      <c r="G180" s="3" t="s">
        <v>165</v>
      </c>
      <c r="H180" s="6" t="s">
        <v>1183</v>
      </c>
      <c r="I180" s="1" t="s">
        <v>194</v>
      </c>
      <c r="J180" s="16" t="s">
        <v>194</v>
      </c>
      <c r="K180" s="16" t="s">
        <v>194</v>
      </c>
      <c r="L180" s="3" t="s">
        <v>1788</v>
      </c>
      <c r="M180" s="1" t="s">
        <v>194</v>
      </c>
      <c r="N180" s="1" t="s">
        <v>194</v>
      </c>
      <c r="O180" s="1" t="s">
        <v>194</v>
      </c>
      <c r="P180" s="1" t="s">
        <v>194</v>
      </c>
      <c r="Q180" s="1" t="s">
        <v>194</v>
      </c>
      <c r="R180" s="1" t="s">
        <v>194</v>
      </c>
      <c r="S180" s="1" t="s">
        <v>194</v>
      </c>
      <c r="T180" s="1" t="s">
        <v>194</v>
      </c>
      <c r="U180" s="1" t="s">
        <v>194</v>
      </c>
      <c r="V180" s="1" t="s">
        <v>194</v>
      </c>
      <c r="W180" s="1" t="s">
        <v>194</v>
      </c>
      <c r="X180" s="1" t="s">
        <v>194</v>
      </c>
      <c r="Y180" s="1" t="s">
        <v>194</v>
      </c>
      <c r="Z180" s="1" t="s">
        <v>194</v>
      </c>
      <c r="AA180" s="1" t="s">
        <v>194</v>
      </c>
      <c r="AB180" s="1" t="s">
        <v>194</v>
      </c>
      <c r="AC180" s="1" t="s">
        <v>194</v>
      </c>
      <c r="AD180" s="1" t="s">
        <v>194</v>
      </c>
      <c r="AE180" s="1" t="s">
        <v>194</v>
      </c>
      <c r="AF180" s="1" t="s">
        <v>194</v>
      </c>
      <c r="AG180" s="1" t="s">
        <v>194</v>
      </c>
      <c r="AH180" s="1" t="s">
        <v>194</v>
      </c>
      <c r="AI180" s="1" t="s">
        <v>194</v>
      </c>
      <c r="AJ180" s="1" t="s">
        <v>194</v>
      </c>
      <c r="AK180" s="1" t="s">
        <v>194</v>
      </c>
      <c r="AL180" s="1" t="s">
        <v>194</v>
      </c>
      <c r="AM180" s="1" t="s">
        <v>194</v>
      </c>
      <c r="AN180" s="1" t="s">
        <v>194</v>
      </c>
      <c r="AO180" s="1" t="s">
        <v>194</v>
      </c>
      <c r="AP180" s="1" t="s">
        <v>194</v>
      </c>
      <c r="AQ180" s="1" t="s">
        <v>194</v>
      </c>
      <c r="AR180" s="1" t="s">
        <v>194</v>
      </c>
      <c r="AS180" s="1" t="s">
        <v>194</v>
      </c>
    </row>
    <row r="181" spans="1:45" x14ac:dyDescent="0.3">
      <c r="A181" s="3" t="s">
        <v>1296</v>
      </c>
      <c r="B181" s="3" t="s">
        <v>1296</v>
      </c>
      <c r="C181" s="6" t="s">
        <v>17</v>
      </c>
      <c r="D181" s="5" t="s">
        <v>1297</v>
      </c>
      <c r="E181" s="3" t="s">
        <v>1302</v>
      </c>
      <c r="F181" s="3" t="s">
        <v>98</v>
      </c>
      <c r="G181" s="3" t="s">
        <v>1298</v>
      </c>
      <c r="H181" s="6" t="s">
        <v>1184</v>
      </c>
      <c r="I181" s="1" t="s">
        <v>194</v>
      </c>
      <c r="J181" s="16" t="s">
        <v>194</v>
      </c>
      <c r="K181" s="16" t="s">
        <v>194</v>
      </c>
      <c r="L181" s="3" t="s">
        <v>1788</v>
      </c>
      <c r="M181" s="1" t="s">
        <v>194</v>
      </c>
      <c r="N181" s="1" t="s">
        <v>194</v>
      </c>
      <c r="O181" s="1" t="s">
        <v>194</v>
      </c>
      <c r="P181" s="1" t="s">
        <v>194</v>
      </c>
      <c r="Q181" s="1" t="s">
        <v>194</v>
      </c>
      <c r="R181" s="1" t="s">
        <v>194</v>
      </c>
      <c r="S181" s="1" t="s">
        <v>194</v>
      </c>
      <c r="T181" s="1" t="s">
        <v>194</v>
      </c>
      <c r="U181" s="1" t="s">
        <v>194</v>
      </c>
      <c r="V181" s="1" t="s">
        <v>194</v>
      </c>
      <c r="W181" s="1" t="s">
        <v>194</v>
      </c>
      <c r="X181" s="1" t="s">
        <v>194</v>
      </c>
      <c r="Y181" s="1" t="s">
        <v>194</v>
      </c>
      <c r="Z181" s="1" t="s">
        <v>194</v>
      </c>
      <c r="AA181" s="1" t="s">
        <v>194</v>
      </c>
      <c r="AB181" s="1" t="s">
        <v>194</v>
      </c>
      <c r="AC181" s="1" t="s">
        <v>194</v>
      </c>
      <c r="AD181" s="1" t="s">
        <v>194</v>
      </c>
      <c r="AE181" s="1" t="s">
        <v>194</v>
      </c>
      <c r="AF181" s="1" t="s">
        <v>194</v>
      </c>
      <c r="AG181" s="1" t="s">
        <v>194</v>
      </c>
      <c r="AH181" s="1" t="s">
        <v>194</v>
      </c>
      <c r="AI181" s="1" t="s">
        <v>194</v>
      </c>
      <c r="AJ181" s="1" t="s">
        <v>194</v>
      </c>
      <c r="AK181" s="1" t="s">
        <v>194</v>
      </c>
      <c r="AL181" s="1" t="s">
        <v>194</v>
      </c>
      <c r="AM181" s="1" t="s">
        <v>194</v>
      </c>
      <c r="AN181" s="1" t="s">
        <v>194</v>
      </c>
      <c r="AO181" s="1" t="s">
        <v>194</v>
      </c>
      <c r="AP181" s="1" t="s">
        <v>194</v>
      </c>
      <c r="AQ181" s="1" t="s">
        <v>194</v>
      </c>
      <c r="AR181" s="1" t="s">
        <v>194</v>
      </c>
      <c r="AS181" s="1" t="s">
        <v>194</v>
      </c>
    </row>
    <row r="182" spans="1:45" x14ac:dyDescent="0.3">
      <c r="A182" s="3" t="s">
        <v>1521</v>
      </c>
      <c r="B182" s="3" t="s">
        <v>1426</v>
      </c>
      <c r="C182" s="6" t="s">
        <v>17</v>
      </c>
      <c r="D182" s="5" t="s">
        <v>1522</v>
      </c>
      <c r="E182" s="3" t="s">
        <v>1615</v>
      </c>
      <c r="F182" s="3" t="s">
        <v>1312</v>
      </c>
      <c r="G182" s="3" t="s">
        <v>59</v>
      </c>
      <c r="H182" s="6" t="s">
        <v>1183</v>
      </c>
      <c r="I182" s="1" t="s">
        <v>194</v>
      </c>
      <c r="J182" s="16" t="s">
        <v>194</v>
      </c>
      <c r="K182" s="16" t="s">
        <v>194</v>
      </c>
      <c r="L182" s="3" t="s">
        <v>1782</v>
      </c>
      <c r="M182" s="1" t="s">
        <v>194</v>
      </c>
      <c r="N182" s="1" t="s">
        <v>194</v>
      </c>
      <c r="O182" s="1" t="s">
        <v>194</v>
      </c>
      <c r="P182" s="1" t="s">
        <v>194</v>
      </c>
      <c r="Q182" s="1" t="s">
        <v>194</v>
      </c>
      <c r="R182" s="1" t="s">
        <v>194</v>
      </c>
      <c r="S182" s="1" t="s">
        <v>194</v>
      </c>
      <c r="T182" s="1" t="s">
        <v>194</v>
      </c>
      <c r="U182" s="1" t="s">
        <v>194</v>
      </c>
      <c r="V182" s="1" t="s">
        <v>194</v>
      </c>
      <c r="W182" s="1" t="s">
        <v>194</v>
      </c>
      <c r="X182" s="1" t="s">
        <v>194</v>
      </c>
      <c r="Y182" s="1" t="s">
        <v>194</v>
      </c>
      <c r="Z182" s="1" t="s">
        <v>194</v>
      </c>
      <c r="AA182" s="1" t="s">
        <v>194</v>
      </c>
      <c r="AB182" s="1" t="s">
        <v>194</v>
      </c>
      <c r="AC182" s="1" t="s">
        <v>194</v>
      </c>
      <c r="AD182" s="1" t="s">
        <v>194</v>
      </c>
      <c r="AE182" s="1" t="s">
        <v>194</v>
      </c>
      <c r="AF182" s="1" t="s">
        <v>194</v>
      </c>
      <c r="AG182" s="1" t="s">
        <v>194</v>
      </c>
      <c r="AH182" s="1" t="s">
        <v>194</v>
      </c>
      <c r="AI182" s="1" t="s">
        <v>194</v>
      </c>
      <c r="AJ182" s="1" t="s">
        <v>194</v>
      </c>
      <c r="AK182" s="1" t="s">
        <v>194</v>
      </c>
      <c r="AL182" s="1" t="s">
        <v>194</v>
      </c>
      <c r="AM182" s="1" t="s">
        <v>194</v>
      </c>
      <c r="AN182" s="1" t="s">
        <v>194</v>
      </c>
      <c r="AO182" s="1" t="s">
        <v>194</v>
      </c>
      <c r="AP182" s="1" t="s">
        <v>194</v>
      </c>
      <c r="AQ182" s="1" t="s">
        <v>194</v>
      </c>
      <c r="AR182" s="1" t="s">
        <v>194</v>
      </c>
      <c r="AS182" s="1" t="s">
        <v>194</v>
      </c>
    </row>
    <row r="183" spans="1:45" x14ac:dyDescent="0.3">
      <c r="A183" s="3" t="s">
        <v>870</v>
      </c>
      <c r="B183" s="3" t="s">
        <v>869</v>
      </c>
      <c r="C183" s="3" t="s">
        <v>15</v>
      </c>
      <c r="D183" s="7" t="s">
        <v>871</v>
      </c>
      <c r="E183" s="3" t="s">
        <v>1629</v>
      </c>
      <c r="F183" s="3" t="s">
        <v>12</v>
      </c>
      <c r="G183" s="3" t="s">
        <v>347</v>
      </c>
      <c r="H183" s="3" t="s">
        <v>1183</v>
      </c>
      <c r="I183" s="3" t="s">
        <v>400</v>
      </c>
      <c r="J183" s="16" t="s">
        <v>194</v>
      </c>
      <c r="K183" s="16" t="s">
        <v>194</v>
      </c>
      <c r="L183" s="1" t="s">
        <v>1782</v>
      </c>
      <c r="M183" s="3" t="s">
        <v>15</v>
      </c>
      <c r="N183" s="3" t="s">
        <v>182</v>
      </c>
      <c r="O183" s="3" t="s">
        <v>17</v>
      </c>
      <c r="P183" s="1" t="s">
        <v>194</v>
      </c>
      <c r="Q183" s="3" t="s">
        <v>17</v>
      </c>
      <c r="R183" s="1" t="s">
        <v>194</v>
      </c>
      <c r="S183" s="3" t="s">
        <v>17</v>
      </c>
      <c r="T183" s="1" t="s">
        <v>194</v>
      </c>
      <c r="U183" s="3" t="s">
        <v>17</v>
      </c>
      <c r="V183" s="1" t="s">
        <v>194</v>
      </c>
      <c r="W183" s="3" t="s">
        <v>872</v>
      </c>
      <c r="X183" s="3" t="s">
        <v>226</v>
      </c>
      <c r="Y183" s="3" t="s">
        <v>21</v>
      </c>
      <c r="Z183" s="3" t="s">
        <v>255</v>
      </c>
      <c r="AA183" s="3" t="s">
        <v>873</v>
      </c>
      <c r="AB183" s="3" t="s">
        <v>650</v>
      </c>
      <c r="AC183" s="3" t="s">
        <v>159</v>
      </c>
      <c r="AD183" s="3" t="s">
        <v>90</v>
      </c>
      <c r="AE183" s="1" t="s">
        <v>194</v>
      </c>
      <c r="AF183" s="1" t="s">
        <v>1167</v>
      </c>
      <c r="AG183" s="3" t="s">
        <v>28</v>
      </c>
      <c r="AH183" s="3" t="s">
        <v>242</v>
      </c>
      <c r="AI183" s="3" t="s">
        <v>17</v>
      </c>
      <c r="AJ183" s="3" t="s">
        <v>485</v>
      </c>
      <c r="AK183" s="3" t="s">
        <v>30</v>
      </c>
      <c r="AL183" s="3" t="s">
        <v>874</v>
      </c>
      <c r="AM183" s="3" t="s">
        <v>12</v>
      </c>
      <c r="AN183" s="3" t="s">
        <v>875</v>
      </c>
      <c r="AO183" s="3" t="s">
        <v>33</v>
      </c>
      <c r="AP183" s="3" t="s">
        <v>33</v>
      </c>
      <c r="AQ183" s="3" t="s">
        <v>33</v>
      </c>
      <c r="AR183" s="3" t="s">
        <v>33</v>
      </c>
      <c r="AS183" s="3" t="s">
        <v>33</v>
      </c>
    </row>
    <row r="184" spans="1:45" x14ac:dyDescent="0.3">
      <c r="A184" s="3" t="s">
        <v>1523</v>
      </c>
      <c r="B184" s="3" t="s">
        <v>1524</v>
      </c>
      <c r="C184" s="6" t="s">
        <v>17</v>
      </c>
      <c r="D184" s="5" t="s">
        <v>1525</v>
      </c>
      <c r="E184" s="3" t="s">
        <v>1617</v>
      </c>
      <c r="F184" s="3" t="s">
        <v>1192</v>
      </c>
      <c r="G184" s="3" t="s">
        <v>36</v>
      </c>
      <c r="H184" s="6" t="s">
        <v>1183</v>
      </c>
      <c r="I184" s="1" t="s">
        <v>194</v>
      </c>
      <c r="J184" s="16" t="s">
        <v>194</v>
      </c>
      <c r="K184" s="16" t="s">
        <v>194</v>
      </c>
      <c r="L184" s="3" t="s">
        <v>1813</v>
      </c>
      <c r="M184" s="1" t="s">
        <v>194</v>
      </c>
      <c r="N184" s="1" t="s">
        <v>194</v>
      </c>
      <c r="O184" s="1" t="s">
        <v>194</v>
      </c>
      <c r="P184" s="1" t="s">
        <v>194</v>
      </c>
      <c r="Q184" s="1" t="s">
        <v>194</v>
      </c>
      <c r="R184" s="1" t="s">
        <v>194</v>
      </c>
      <c r="S184" s="1" t="s">
        <v>194</v>
      </c>
      <c r="T184" s="1" t="s">
        <v>194</v>
      </c>
      <c r="U184" s="1" t="s">
        <v>194</v>
      </c>
      <c r="V184" s="1" t="s">
        <v>194</v>
      </c>
      <c r="W184" s="1" t="s">
        <v>194</v>
      </c>
      <c r="X184" s="1" t="s">
        <v>194</v>
      </c>
      <c r="Y184" s="1" t="s">
        <v>194</v>
      </c>
      <c r="Z184" s="1" t="s">
        <v>194</v>
      </c>
      <c r="AA184" s="1" t="s">
        <v>194</v>
      </c>
      <c r="AB184" s="1" t="s">
        <v>194</v>
      </c>
      <c r="AC184" s="1" t="s">
        <v>194</v>
      </c>
      <c r="AD184" s="1" t="s">
        <v>194</v>
      </c>
      <c r="AE184" s="1" t="s">
        <v>194</v>
      </c>
      <c r="AF184" s="1" t="s">
        <v>194</v>
      </c>
      <c r="AG184" s="1" t="s">
        <v>194</v>
      </c>
      <c r="AH184" s="1" t="s">
        <v>194</v>
      </c>
      <c r="AI184" s="1" t="s">
        <v>194</v>
      </c>
      <c r="AJ184" s="1" t="s">
        <v>194</v>
      </c>
      <c r="AK184" s="1" t="s">
        <v>194</v>
      </c>
      <c r="AL184" s="1" t="s">
        <v>194</v>
      </c>
      <c r="AM184" s="1" t="s">
        <v>194</v>
      </c>
      <c r="AN184" s="1" t="s">
        <v>194</v>
      </c>
      <c r="AO184" s="1" t="s">
        <v>194</v>
      </c>
      <c r="AP184" s="1" t="s">
        <v>194</v>
      </c>
      <c r="AQ184" s="1" t="s">
        <v>194</v>
      </c>
      <c r="AR184" s="1" t="s">
        <v>194</v>
      </c>
      <c r="AS184" s="1" t="s">
        <v>194</v>
      </c>
    </row>
    <row r="185" spans="1:45" x14ac:dyDescent="0.3">
      <c r="A185" s="1" t="s">
        <v>1751</v>
      </c>
      <c r="B185" s="1" t="s">
        <v>1170</v>
      </c>
      <c r="C185" s="3" t="s">
        <v>15</v>
      </c>
      <c r="D185" s="28" t="s">
        <v>194</v>
      </c>
      <c r="E185" s="1" t="s">
        <v>1220</v>
      </c>
      <c r="F185" s="1" t="s">
        <v>58</v>
      </c>
      <c r="G185" s="1" t="s">
        <v>208</v>
      </c>
      <c r="H185" s="1" t="s">
        <v>1183</v>
      </c>
      <c r="I185" s="1" t="s">
        <v>60</v>
      </c>
      <c r="J185" s="16">
        <v>53</v>
      </c>
      <c r="K185" s="16">
        <v>213</v>
      </c>
      <c r="L185" s="1" t="s">
        <v>1779</v>
      </c>
      <c r="M185" s="1" t="s">
        <v>15</v>
      </c>
      <c r="N185" s="1" t="s">
        <v>196</v>
      </c>
      <c r="O185" s="1" t="s">
        <v>15</v>
      </c>
      <c r="P185" s="1" t="s">
        <v>876</v>
      </c>
      <c r="Q185" s="1" t="s">
        <v>15</v>
      </c>
      <c r="R185" s="1" t="s">
        <v>83</v>
      </c>
      <c r="S185" s="1" t="s">
        <v>17</v>
      </c>
      <c r="T185" s="1" t="s">
        <v>194</v>
      </c>
      <c r="U185" s="1" t="s">
        <v>17</v>
      </c>
      <c r="V185" s="1" t="s">
        <v>194</v>
      </c>
      <c r="W185" s="1" t="s">
        <v>877</v>
      </c>
      <c r="X185" s="1" t="s">
        <v>101</v>
      </c>
      <c r="Y185" s="1" t="s">
        <v>878</v>
      </c>
      <c r="Z185" s="1" t="s">
        <v>103</v>
      </c>
      <c r="AA185" s="1" t="s">
        <v>481</v>
      </c>
      <c r="AB185" s="1" t="s">
        <v>879</v>
      </c>
      <c r="AC185" s="1" t="s">
        <v>880</v>
      </c>
      <c r="AD185" s="1" t="s">
        <v>26</v>
      </c>
      <c r="AE185" s="1" t="s">
        <v>1148</v>
      </c>
      <c r="AF185" s="1" t="s">
        <v>1130</v>
      </c>
      <c r="AG185" s="1" t="s">
        <v>881</v>
      </c>
      <c r="AH185" s="1" t="s">
        <v>882</v>
      </c>
      <c r="AI185" s="1" t="s">
        <v>15</v>
      </c>
      <c r="AJ185" s="1" t="s">
        <v>459</v>
      </c>
      <c r="AK185" s="1" t="s">
        <v>581</v>
      </c>
      <c r="AL185" s="1" t="s">
        <v>883</v>
      </c>
      <c r="AM185" s="1" t="s">
        <v>52</v>
      </c>
      <c r="AN185" s="1" t="s">
        <v>884</v>
      </c>
      <c r="AO185" s="2" t="s">
        <v>33</v>
      </c>
      <c r="AP185" s="2" t="s">
        <v>33</v>
      </c>
      <c r="AQ185" s="1" t="s">
        <v>78</v>
      </c>
      <c r="AR185" s="1" t="s">
        <v>78</v>
      </c>
      <c r="AS185" s="1" t="s">
        <v>33</v>
      </c>
    </row>
    <row r="186" spans="1:45" x14ac:dyDescent="0.3">
      <c r="A186" s="1" t="s">
        <v>885</v>
      </c>
      <c r="B186" s="1" t="s">
        <v>886</v>
      </c>
      <c r="C186" s="3" t="s">
        <v>15</v>
      </c>
      <c r="D186" s="8" t="s">
        <v>1752</v>
      </c>
      <c r="E186" s="1" t="s">
        <v>1579</v>
      </c>
      <c r="F186" s="1" t="s">
        <v>98</v>
      </c>
      <c r="G186" s="1" t="s">
        <v>887</v>
      </c>
      <c r="H186" s="1" t="s">
        <v>1184</v>
      </c>
      <c r="I186" s="1">
        <v>2019</v>
      </c>
      <c r="J186" s="16">
        <v>52</v>
      </c>
      <c r="K186" s="16">
        <v>305</v>
      </c>
      <c r="L186" s="1" t="s">
        <v>1780</v>
      </c>
      <c r="M186" s="1" t="s">
        <v>15</v>
      </c>
      <c r="N186" s="1" t="s">
        <v>888</v>
      </c>
      <c r="O186" s="1" t="s">
        <v>17</v>
      </c>
      <c r="P186" s="1" t="s">
        <v>194</v>
      </c>
      <c r="Q186" s="1" t="s">
        <v>15</v>
      </c>
      <c r="R186" s="1" t="s">
        <v>889</v>
      </c>
      <c r="S186" s="1" t="s">
        <v>17</v>
      </c>
      <c r="T186" s="1" t="s">
        <v>194</v>
      </c>
      <c r="U186" s="1" t="s">
        <v>17</v>
      </c>
      <c r="V186" s="1" t="s">
        <v>194</v>
      </c>
      <c r="W186" s="1" t="s">
        <v>890</v>
      </c>
      <c r="X186" s="1" t="s">
        <v>226</v>
      </c>
      <c r="Y186" s="1" t="s">
        <v>891</v>
      </c>
      <c r="Z186" s="1" t="s">
        <v>215</v>
      </c>
      <c r="AA186" s="1" t="s">
        <v>892</v>
      </c>
      <c r="AB186" s="1" t="s">
        <v>893</v>
      </c>
      <c r="AC186" s="1" t="s">
        <v>483</v>
      </c>
      <c r="AD186" s="1" t="s">
        <v>72</v>
      </c>
      <c r="AE186" s="1" t="s">
        <v>1118</v>
      </c>
      <c r="AF186" s="1" t="s">
        <v>194</v>
      </c>
      <c r="AG186" s="1" t="s">
        <v>176</v>
      </c>
      <c r="AH186" s="1" t="s">
        <v>894</v>
      </c>
      <c r="AI186" s="1" t="s">
        <v>49</v>
      </c>
      <c r="AJ186" s="1" t="s">
        <v>396</v>
      </c>
      <c r="AK186" s="1" t="s">
        <v>381</v>
      </c>
      <c r="AL186" s="1" t="s">
        <v>895</v>
      </c>
      <c r="AM186" s="1" t="s">
        <v>160</v>
      </c>
      <c r="AN186" s="1" t="s">
        <v>896</v>
      </c>
      <c r="AO186" s="1" t="s">
        <v>54</v>
      </c>
      <c r="AP186" s="1" t="s">
        <v>54</v>
      </c>
      <c r="AQ186" s="1" t="s">
        <v>54</v>
      </c>
      <c r="AR186" s="1" t="s">
        <v>54</v>
      </c>
      <c r="AS186" s="1" t="s">
        <v>54</v>
      </c>
    </row>
    <row r="187" spans="1:45" x14ac:dyDescent="0.3">
      <c r="A187" s="3" t="s">
        <v>897</v>
      </c>
      <c r="B187" s="3" t="s">
        <v>898</v>
      </c>
      <c r="C187" s="3" t="s">
        <v>15</v>
      </c>
      <c r="D187" s="17" t="s">
        <v>899</v>
      </c>
      <c r="E187" s="3" t="s">
        <v>1251</v>
      </c>
      <c r="F187" s="3" t="s">
        <v>291</v>
      </c>
      <c r="G187" s="3" t="s">
        <v>13</v>
      </c>
      <c r="H187" s="3" t="s">
        <v>1183</v>
      </c>
      <c r="I187" s="3" t="s">
        <v>181</v>
      </c>
      <c r="J187" s="16">
        <v>1000</v>
      </c>
      <c r="K187" s="18">
        <v>1000</v>
      </c>
      <c r="L187" s="3" t="s">
        <v>1791</v>
      </c>
      <c r="M187" s="3" t="s">
        <v>15</v>
      </c>
      <c r="N187" s="3" t="s">
        <v>82</v>
      </c>
      <c r="O187" s="3" t="s">
        <v>17</v>
      </c>
      <c r="P187" s="1" t="s">
        <v>194</v>
      </c>
      <c r="Q187" s="3" t="s">
        <v>15</v>
      </c>
      <c r="R187" s="1" t="s">
        <v>83</v>
      </c>
      <c r="S187" s="3" t="s">
        <v>15</v>
      </c>
      <c r="T187" s="3" t="s">
        <v>84</v>
      </c>
      <c r="U187" s="3" t="s">
        <v>15</v>
      </c>
      <c r="V187" s="3" t="s">
        <v>312</v>
      </c>
      <c r="W187" s="3" t="s">
        <v>900</v>
      </c>
      <c r="X187" s="3" t="s">
        <v>226</v>
      </c>
      <c r="Y187" s="3" t="s">
        <v>901</v>
      </c>
      <c r="Z187" s="3" t="s">
        <v>22</v>
      </c>
      <c r="AA187" s="3" t="s">
        <v>902</v>
      </c>
      <c r="AB187" s="3" t="s">
        <v>903</v>
      </c>
      <c r="AC187" s="3" t="s">
        <v>904</v>
      </c>
      <c r="AD187" s="1" t="s">
        <v>231</v>
      </c>
      <c r="AE187" s="1" t="s">
        <v>1118</v>
      </c>
      <c r="AF187" s="1" t="s">
        <v>1159</v>
      </c>
      <c r="AG187" s="3" t="s">
        <v>905</v>
      </c>
      <c r="AH187" s="3" t="s">
        <v>176</v>
      </c>
      <c r="AI187" s="3" t="s">
        <v>15</v>
      </c>
      <c r="AJ187" s="3" t="s">
        <v>192</v>
      </c>
      <c r="AK187" s="3" t="s">
        <v>192</v>
      </c>
      <c r="AL187" s="1" t="s">
        <v>194</v>
      </c>
      <c r="AM187" s="3" t="s">
        <v>906</v>
      </c>
      <c r="AN187" s="17" t="s">
        <v>907</v>
      </c>
      <c r="AO187" s="1" t="s">
        <v>114</v>
      </c>
      <c r="AP187" s="1" t="s">
        <v>114</v>
      </c>
      <c r="AQ187" s="2" t="s">
        <v>114</v>
      </c>
      <c r="AR187" s="1" t="s">
        <v>78</v>
      </c>
      <c r="AS187" s="1" t="s">
        <v>78</v>
      </c>
    </row>
    <row r="188" spans="1:45" x14ac:dyDescent="0.3">
      <c r="A188" s="3" t="s">
        <v>908</v>
      </c>
      <c r="B188" s="3" t="s">
        <v>909</v>
      </c>
      <c r="C188" s="3" t="s">
        <v>15</v>
      </c>
      <c r="D188" s="17" t="s">
        <v>907</v>
      </c>
      <c r="E188" s="3" t="s">
        <v>1252</v>
      </c>
      <c r="F188" s="3" t="s">
        <v>291</v>
      </c>
      <c r="G188" s="3" t="s">
        <v>13</v>
      </c>
      <c r="H188" s="3" t="s">
        <v>1183</v>
      </c>
      <c r="I188" s="3" t="s">
        <v>246</v>
      </c>
      <c r="J188" s="16">
        <v>0</v>
      </c>
      <c r="K188" s="18">
        <v>200</v>
      </c>
      <c r="L188" s="1" t="s">
        <v>1785</v>
      </c>
      <c r="M188" s="3" t="s">
        <v>15</v>
      </c>
      <c r="N188" s="3" t="s">
        <v>82</v>
      </c>
      <c r="O188" s="3" t="s">
        <v>17</v>
      </c>
      <c r="P188" s="1" t="s">
        <v>194</v>
      </c>
      <c r="Q188" s="3" t="s">
        <v>15</v>
      </c>
      <c r="R188" s="1" t="s">
        <v>83</v>
      </c>
      <c r="S188" s="3" t="s">
        <v>15</v>
      </c>
      <c r="T188" s="3" t="s">
        <v>120</v>
      </c>
      <c r="U188" s="3" t="s">
        <v>17</v>
      </c>
      <c r="V188" s="1" t="s">
        <v>194</v>
      </c>
      <c r="W188" s="3" t="s">
        <v>910</v>
      </c>
      <c r="X188" s="3" t="s">
        <v>20</v>
      </c>
      <c r="Y188" s="3" t="s">
        <v>139</v>
      </c>
      <c r="Z188" s="3" t="s">
        <v>22</v>
      </c>
      <c r="AA188" s="3" t="s">
        <v>157</v>
      </c>
      <c r="AB188" s="3" t="s">
        <v>911</v>
      </c>
      <c r="AC188" s="3" t="s">
        <v>912</v>
      </c>
      <c r="AD188" s="3" t="s">
        <v>26</v>
      </c>
      <c r="AE188" s="1" t="s">
        <v>1113</v>
      </c>
      <c r="AF188" s="3" t="s">
        <v>1153</v>
      </c>
      <c r="AG188" s="3" t="s">
        <v>176</v>
      </c>
      <c r="AH188" s="1" t="s">
        <v>194</v>
      </c>
      <c r="AI188" s="3" t="s">
        <v>15</v>
      </c>
      <c r="AJ188" s="3" t="s">
        <v>192</v>
      </c>
      <c r="AK188" s="1" t="s">
        <v>194</v>
      </c>
      <c r="AL188" s="1" t="s">
        <v>194</v>
      </c>
      <c r="AM188" s="3" t="s">
        <v>112</v>
      </c>
      <c r="AN188" s="3" t="s">
        <v>913</v>
      </c>
      <c r="AO188" s="2" t="s">
        <v>33</v>
      </c>
      <c r="AP188" s="2" t="s">
        <v>33</v>
      </c>
      <c r="AQ188" s="2" t="s">
        <v>33</v>
      </c>
      <c r="AR188" s="1" t="s">
        <v>33</v>
      </c>
      <c r="AS188" s="1" t="s">
        <v>33</v>
      </c>
    </row>
    <row r="189" spans="1:45" x14ac:dyDescent="0.3">
      <c r="A189" s="3" t="s">
        <v>1526</v>
      </c>
      <c r="B189" s="3" t="s">
        <v>222</v>
      </c>
      <c r="C189" s="6" t="s">
        <v>17</v>
      </c>
      <c r="D189" s="5" t="s">
        <v>1527</v>
      </c>
      <c r="E189" s="3" t="s">
        <v>1253</v>
      </c>
      <c r="F189" s="3" t="s">
        <v>1202</v>
      </c>
      <c r="G189" s="3" t="s">
        <v>13</v>
      </c>
      <c r="H189" s="6" t="s">
        <v>1183</v>
      </c>
      <c r="I189" s="1" t="s">
        <v>194</v>
      </c>
      <c r="J189" s="16" t="s">
        <v>194</v>
      </c>
      <c r="K189" s="16" t="s">
        <v>194</v>
      </c>
      <c r="L189" s="3" t="s">
        <v>1789</v>
      </c>
      <c r="M189" s="1" t="s">
        <v>194</v>
      </c>
      <c r="N189" s="1" t="s">
        <v>194</v>
      </c>
      <c r="O189" s="1" t="s">
        <v>194</v>
      </c>
      <c r="P189" s="1" t="s">
        <v>194</v>
      </c>
      <c r="Q189" s="1" t="s">
        <v>194</v>
      </c>
      <c r="R189" s="1" t="s">
        <v>194</v>
      </c>
      <c r="S189" s="1" t="s">
        <v>194</v>
      </c>
      <c r="T189" s="1" t="s">
        <v>194</v>
      </c>
      <c r="U189" s="1" t="s">
        <v>194</v>
      </c>
      <c r="V189" s="1" t="s">
        <v>194</v>
      </c>
      <c r="W189" s="1" t="s">
        <v>194</v>
      </c>
      <c r="X189" s="1" t="s">
        <v>194</v>
      </c>
      <c r="Y189" s="1" t="s">
        <v>194</v>
      </c>
      <c r="Z189" s="1" t="s">
        <v>194</v>
      </c>
      <c r="AA189" s="1" t="s">
        <v>194</v>
      </c>
      <c r="AB189" s="1" t="s">
        <v>194</v>
      </c>
      <c r="AC189" s="1" t="s">
        <v>194</v>
      </c>
      <c r="AD189" s="1" t="s">
        <v>194</v>
      </c>
      <c r="AE189" s="1" t="s">
        <v>194</v>
      </c>
      <c r="AF189" s="1" t="s">
        <v>194</v>
      </c>
      <c r="AG189" s="1" t="s">
        <v>194</v>
      </c>
      <c r="AH189" s="1" t="s">
        <v>194</v>
      </c>
      <c r="AI189" s="1" t="s">
        <v>194</v>
      </c>
      <c r="AJ189" s="1" t="s">
        <v>194</v>
      </c>
      <c r="AK189" s="1" t="s">
        <v>194</v>
      </c>
      <c r="AL189" s="1" t="s">
        <v>194</v>
      </c>
      <c r="AM189" s="1" t="s">
        <v>194</v>
      </c>
      <c r="AN189" s="1" t="s">
        <v>194</v>
      </c>
      <c r="AO189" s="1" t="s">
        <v>194</v>
      </c>
      <c r="AP189" s="1" t="s">
        <v>194</v>
      </c>
      <c r="AQ189" s="1" t="s">
        <v>194</v>
      </c>
      <c r="AR189" s="1" t="s">
        <v>194</v>
      </c>
      <c r="AS189" s="1" t="s">
        <v>194</v>
      </c>
    </row>
    <row r="190" spans="1:45" x14ac:dyDescent="0.3">
      <c r="A190" s="1" t="s">
        <v>915</v>
      </c>
      <c r="B190" s="1" t="s">
        <v>914</v>
      </c>
      <c r="C190" s="3" t="s">
        <v>15</v>
      </c>
      <c r="D190" s="17" t="s">
        <v>916</v>
      </c>
      <c r="E190" s="1" t="s">
        <v>1553</v>
      </c>
      <c r="F190" s="1" t="s">
        <v>58</v>
      </c>
      <c r="G190" s="1" t="s">
        <v>292</v>
      </c>
      <c r="H190" s="1" t="s">
        <v>1184</v>
      </c>
      <c r="I190" s="1" t="s">
        <v>385</v>
      </c>
      <c r="J190" s="16">
        <v>260</v>
      </c>
      <c r="K190" s="16">
        <v>260</v>
      </c>
      <c r="L190" s="3" t="s">
        <v>1782</v>
      </c>
      <c r="M190" s="2" t="s">
        <v>15</v>
      </c>
      <c r="N190" s="1" t="s">
        <v>82</v>
      </c>
      <c r="O190" s="1" t="s">
        <v>17</v>
      </c>
      <c r="P190" s="1" t="s">
        <v>194</v>
      </c>
      <c r="Q190" s="1" t="s">
        <v>17</v>
      </c>
      <c r="R190" s="1" t="s">
        <v>194</v>
      </c>
      <c r="S190" s="1" t="s">
        <v>17</v>
      </c>
      <c r="T190" s="1" t="s">
        <v>194</v>
      </c>
      <c r="U190" s="1" t="s">
        <v>17</v>
      </c>
      <c r="V190" s="1" t="s">
        <v>194</v>
      </c>
      <c r="W190" s="1" t="s">
        <v>917</v>
      </c>
      <c r="X190" s="1" t="s">
        <v>226</v>
      </c>
      <c r="Y190" s="1" t="s">
        <v>21</v>
      </c>
      <c r="Z190" s="1" t="s">
        <v>194</v>
      </c>
      <c r="AA190" s="1" t="s">
        <v>172</v>
      </c>
      <c r="AB190" s="1" t="s">
        <v>317</v>
      </c>
      <c r="AC190" s="1" t="s">
        <v>918</v>
      </c>
      <c r="AD190" s="1" t="s">
        <v>27</v>
      </c>
      <c r="AE190" s="1" t="s">
        <v>1157</v>
      </c>
      <c r="AF190" s="1" t="s">
        <v>194</v>
      </c>
      <c r="AG190" s="1" t="s">
        <v>28</v>
      </c>
      <c r="AH190" s="1" t="s">
        <v>194</v>
      </c>
      <c r="AI190" s="1" t="s">
        <v>15</v>
      </c>
      <c r="AJ190" s="1" t="s">
        <v>919</v>
      </c>
      <c r="AK190" s="1" t="s">
        <v>194</v>
      </c>
      <c r="AL190" s="1" t="s">
        <v>27</v>
      </c>
      <c r="AM190" s="1" t="s">
        <v>27</v>
      </c>
      <c r="AN190" s="1" t="s">
        <v>27</v>
      </c>
      <c r="AO190" s="1" t="s">
        <v>27</v>
      </c>
      <c r="AP190" s="1" t="s">
        <v>27</v>
      </c>
      <c r="AQ190" s="1" t="s">
        <v>27</v>
      </c>
      <c r="AR190" s="1" t="s">
        <v>27</v>
      </c>
      <c r="AS190" s="1" t="s">
        <v>27</v>
      </c>
    </row>
    <row r="191" spans="1:45" x14ac:dyDescent="0.3">
      <c r="A191" s="1" t="s">
        <v>922</v>
      </c>
      <c r="B191" s="7" t="s">
        <v>921</v>
      </c>
      <c r="C191" s="3" t="s">
        <v>15</v>
      </c>
      <c r="D191" s="8" t="s">
        <v>1753</v>
      </c>
      <c r="E191" s="3" t="s">
        <v>1754</v>
      </c>
      <c r="F191" s="3" t="s">
        <v>98</v>
      </c>
      <c r="G191" s="3" t="s">
        <v>923</v>
      </c>
      <c r="H191" s="3" t="s">
        <v>1184</v>
      </c>
      <c r="I191" s="3" t="s">
        <v>60</v>
      </c>
      <c r="J191" s="16">
        <v>50</v>
      </c>
      <c r="K191" s="18">
        <v>400</v>
      </c>
      <c r="L191" s="3" t="s">
        <v>1782</v>
      </c>
      <c r="M191" s="3" t="s">
        <v>15</v>
      </c>
      <c r="N191" s="3" t="s">
        <v>212</v>
      </c>
      <c r="O191" s="3" t="s">
        <v>17</v>
      </c>
      <c r="P191" s="1" t="s">
        <v>194</v>
      </c>
      <c r="Q191" s="3" t="s">
        <v>17</v>
      </c>
      <c r="R191" s="1" t="s">
        <v>194</v>
      </c>
      <c r="S191" s="3" t="s">
        <v>17</v>
      </c>
      <c r="T191" s="1" t="s">
        <v>194</v>
      </c>
      <c r="U191" s="3" t="s">
        <v>17</v>
      </c>
      <c r="V191" s="1" t="s">
        <v>194</v>
      </c>
      <c r="W191" s="3" t="s">
        <v>924</v>
      </c>
      <c r="X191" s="3" t="s">
        <v>214</v>
      </c>
      <c r="Y191" s="3" t="s">
        <v>21</v>
      </c>
      <c r="Z191" s="3" t="s">
        <v>201</v>
      </c>
      <c r="AA191" s="3" t="s">
        <v>925</v>
      </c>
      <c r="AB191" s="3" t="s">
        <v>926</v>
      </c>
      <c r="AC191" s="3" t="s">
        <v>306</v>
      </c>
      <c r="AD191" s="3" t="s">
        <v>46</v>
      </c>
      <c r="AE191" s="1" t="s">
        <v>194</v>
      </c>
      <c r="AF191" s="1" t="s">
        <v>1145</v>
      </c>
      <c r="AG191" s="3" t="s">
        <v>295</v>
      </c>
      <c r="AH191" s="3" t="s">
        <v>423</v>
      </c>
      <c r="AI191" s="3" t="s">
        <v>49</v>
      </c>
      <c r="AJ191" s="3" t="s">
        <v>282</v>
      </c>
      <c r="AK191" s="3" t="s">
        <v>381</v>
      </c>
      <c r="AL191" s="3" t="s">
        <v>927</v>
      </c>
      <c r="AM191" s="3" t="s">
        <v>928</v>
      </c>
      <c r="AN191" s="3" t="s">
        <v>929</v>
      </c>
      <c r="AO191" s="3" t="s">
        <v>33</v>
      </c>
      <c r="AP191" s="3" t="s">
        <v>33</v>
      </c>
      <c r="AQ191" s="3" t="s">
        <v>33</v>
      </c>
      <c r="AR191" s="3" t="s">
        <v>33</v>
      </c>
      <c r="AS191" s="3" t="s">
        <v>54</v>
      </c>
    </row>
    <row r="192" spans="1:45" x14ac:dyDescent="0.3">
      <c r="A192" s="1" t="s">
        <v>931</v>
      </c>
      <c r="B192" s="1" t="s">
        <v>930</v>
      </c>
      <c r="C192" s="3" t="s">
        <v>15</v>
      </c>
      <c r="D192" s="17" t="s">
        <v>932</v>
      </c>
      <c r="E192" s="3" t="s">
        <v>1548</v>
      </c>
      <c r="F192" s="2" t="s">
        <v>98</v>
      </c>
      <c r="G192" s="1" t="s">
        <v>933</v>
      </c>
      <c r="H192" s="1" t="s">
        <v>1184</v>
      </c>
      <c r="I192" s="1" t="s">
        <v>267</v>
      </c>
      <c r="J192" s="16">
        <v>15000</v>
      </c>
      <c r="K192" s="16">
        <v>15000</v>
      </c>
      <c r="L192" s="1" t="s">
        <v>1779</v>
      </c>
      <c r="M192" s="1" t="s">
        <v>15</v>
      </c>
      <c r="N192" s="1" t="s">
        <v>934</v>
      </c>
      <c r="O192" s="1" t="s">
        <v>15</v>
      </c>
      <c r="P192" s="1" t="s">
        <v>935</v>
      </c>
      <c r="Q192" s="1" t="s">
        <v>15</v>
      </c>
      <c r="R192" s="1" t="s">
        <v>83</v>
      </c>
      <c r="S192" s="1" t="s">
        <v>17</v>
      </c>
      <c r="T192" s="1" t="s">
        <v>194</v>
      </c>
      <c r="U192" s="1" t="s">
        <v>17</v>
      </c>
      <c r="V192" s="1" t="s">
        <v>936</v>
      </c>
      <c r="W192" s="1" t="s">
        <v>937</v>
      </c>
      <c r="X192" s="1" t="s">
        <v>101</v>
      </c>
      <c r="Y192" s="1" t="s">
        <v>139</v>
      </c>
      <c r="Z192" s="1" t="s">
        <v>938</v>
      </c>
      <c r="AA192" s="1" t="s">
        <v>587</v>
      </c>
      <c r="AB192" s="1" t="s">
        <v>939</v>
      </c>
      <c r="AC192" s="1" t="s">
        <v>45</v>
      </c>
      <c r="AD192" s="1" t="s">
        <v>26</v>
      </c>
      <c r="AE192" s="1" t="s">
        <v>1131</v>
      </c>
      <c r="AF192" s="1" t="s">
        <v>1149</v>
      </c>
      <c r="AG192" s="1" t="s">
        <v>940</v>
      </c>
      <c r="AH192" s="1" t="s">
        <v>941</v>
      </c>
      <c r="AI192" s="1" t="s">
        <v>49</v>
      </c>
      <c r="AJ192" s="1" t="s">
        <v>942</v>
      </c>
      <c r="AK192" s="1" t="s">
        <v>943</v>
      </c>
      <c r="AL192" s="1" t="s">
        <v>27</v>
      </c>
      <c r="AM192" s="1" t="s">
        <v>461</v>
      </c>
      <c r="AN192" s="1" t="s">
        <v>27</v>
      </c>
      <c r="AO192" s="1" t="s">
        <v>114</v>
      </c>
      <c r="AP192" s="1" t="s">
        <v>114</v>
      </c>
      <c r="AQ192" s="1" t="s">
        <v>114</v>
      </c>
      <c r="AR192" s="1" t="s">
        <v>114</v>
      </c>
      <c r="AS192" s="1" t="s">
        <v>114</v>
      </c>
    </row>
    <row r="193" spans="1:45" x14ac:dyDescent="0.3">
      <c r="A193" s="1" t="s">
        <v>944</v>
      </c>
      <c r="B193" s="1" t="s">
        <v>605</v>
      </c>
      <c r="C193" s="3" t="s">
        <v>15</v>
      </c>
      <c r="D193" s="17" t="s">
        <v>945</v>
      </c>
      <c r="E193" s="3" t="s">
        <v>1216</v>
      </c>
      <c r="F193" s="1" t="s">
        <v>98</v>
      </c>
      <c r="G193" s="1" t="s">
        <v>245</v>
      </c>
      <c r="H193" s="1" t="s">
        <v>1183</v>
      </c>
      <c r="I193" s="1" t="s">
        <v>81</v>
      </c>
      <c r="J193" s="16">
        <v>4</v>
      </c>
      <c r="K193" s="16">
        <v>4</v>
      </c>
      <c r="L193" s="1" t="s">
        <v>1793</v>
      </c>
      <c r="M193" s="1" t="s">
        <v>17</v>
      </c>
      <c r="N193" s="1" t="s">
        <v>194</v>
      </c>
      <c r="O193" s="1" t="s">
        <v>15</v>
      </c>
      <c r="P193" s="1" t="s">
        <v>946</v>
      </c>
      <c r="Q193" s="1" t="s">
        <v>15</v>
      </c>
      <c r="R193" s="1" t="s">
        <v>83</v>
      </c>
      <c r="S193" s="1" t="s">
        <v>15</v>
      </c>
      <c r="T193" s="1" t="s">
        <v>84</v>
      </c>
      <c r="U193" s="1" t="s">
        <v>17</v>
      </c>
      <c r="V193" s="1" t="s">
        <v>194</v>
      </c>
      <c r="W193" s="1" t="s">
        <v>194</v>
      </c>
      <c r="X193" s="1" t="s">
        <v>194</v>
      </c>
      <c r="Y193" s="1" t="s">
        <v>194</v>
      </c>
      <c r="Z193" s="1" t="s">
        <v>194</v>
      </c>
      <c r="AA193" s="1" t="s">
        <v>194</v>
      </c>
      <c r="AB193" s="1" t="s">
        <v>194</v>
      </c>
      <c r="AC193" s="1" t="s">
        <v>194</v>
      </c>
      <c r="AD193" s="1" t="s">
        <v>194</v>
      </c>
      <c r="AE193" s="1" t="s">
        <v>194</v>
      </c>
      <c r="AF193" s="1" t="s">
        <v>194</v>
      </c>
      <c r="AG193" s="1" t="s">
        <v>194</v>
      </c>
      <c r="AH193" s="1" t="s">
        <v>194</v>
      </c>
      <c r="AI193" s="1" t="s">
        <v>194</v>
      </c>
      <c r="AJ193" s="1" t="s">
        <v>194</v>
      </c>
      <c r="AK193" s="1" t="s">
        <v>194</v>
      </c>
      <c r="AL193" s="1" t="s">
        <v>194</v>
      </c>
      <c r="AM193" s="1" t="s">
        <v>194</v>
      </c>
      <c r="AN193" s="1" t="s">
        <v>194</v>
      </c>
      <c r="AO193" s="1" t="s">
        <v>194</v>
      </c>
      <c r="AP193" s="1" t="s">
        <v>194</v>
      </c>
      <c r="AQ193" s="1" t="s">
        <v>194</v>
      </c>
      <c r="AR193" s="1" t="s">
        <v>194</v>
      </c>
      <c r="AS193" s="1" t="s">
        <v>194</v>
      </c>
    </row>
    <row r="194" spans="1:45" x14ac:dyDescent="0.3">
      <c r="A194" s="1" t="s">
        <v>947</v>
      </c>
      <c r="B194" s="1" t="s">
        <v>948</v>
      </c>
      <c r="C194" s="3" t="s">
        <v>15</v>
      </c>
      <c r="D194" s="8" t="s">
        <v>1755</v>
      </c>
      <c r="E194" s="1" t="s">
        <v>1559</v>
      </c>
      <c r="F194" s="1" t="s">
        <v>98</v>
      </c>
      <c r="G194" s="1" t="s">
        <v>949</v>
      </c>
      <c r="H194" s="1" t="s">
        <v>1184</v>
      </c>
      <c r="I194" s="1" t="s">
        <v>246</v>
      </c>
      <c r="J194" s="16">
        <v>0</v>
      </c>
      <c r="K194" s="16">
        <v>0</v>
      </c>
      <c r="L194" s="1" t="s">
        <v>1506</v>
      </c>
      <c r="M194" s="1" t="s">
        <v>17</v>
      </c>
      <c r="N194" s="1" t="s">
        <v>194</v>
      </c>
      <c r="O194" s="1" t="s">
        <v>17</v>
      </c>
      <c r="P194" s="1" t="s">
        <v>194</v>
      </c>
      <c r="Q194" s="1" t="s">
        <v>17</v>
      </c>
      <c r="R194" s="1" t="s">
        <v>194</v>
      </c>
      <c r="S194" s="1" t="s">
        <v>17</v>
      </c>
      <c r="T194" s="1" t="s">
        <v>194</v>
      </c>
      <c r="U194" s="1" t="s">
        <v>15</v>
      </c>
      <c r="V194" s="1" t="s">
        <v>136</v>
      </c>
      <c r="W194" s="1" t="s">
        <v>950</v>
      </c>
      <c r="X194" s="1" t="s">
        <v>951</v>
      </c>
      <c r="Y194" s="1" t="s">
        <v>952</v>
      </c>
      <c r="Z194" s="1" t="s">
        <v>22</v>
      </c>
      <c r="AA194" s="1" t="s">
        <v>953</v>
      </c>
      <c r="AB194" s="1" t="s">
        <v>954</v>
      </c>
      <c r="AC194" s="1" t="s">
        <v>258</v>
      </c>
      <c r="AD194" s="1" t="s">
        <v>231</v>
      </c>
      <c r="AE194" s="1" t="s">
        <v>1113</v>
      </c>
      <c r="AF194" s="1" t="s">
        <v>194</v>
      </c>
      <c r="AG194" s="1" t="s">
        <v>28</v>
      </c>
      <c r="AH194" s="1" t="s">
        <v>502</v>
      </c>
      <c r="AI194" s="1" t="s">
        <v>49</v>
      </c>
      <c r="AJ194" s="1" t="s">
        <v>955</v>
      </c>
      <c r="AK194" s="1" t="s">
        <v>194</v>
      </c>
      <c r="AL194" s="1" t="s">
        <v>956</v>
      </c>
      <c r="AM194" s="1" t="s">
        <v>52</v>
      </c>
      <c r="AN194" s="1" t="s">
        <v>957</v>
      </c>
      <c r="AO194" s="2" t="s">
        <v>33</v>
      </c>
      <c r="AP194" s="2" t="s">
        <v>33</v>
      </c>
      <c r="AQ194" s="2" t="s">
        <v>33</v>
      </c>
      <c r="AR194" s="1" t="s">
        <v>33</v>
      </c>
      <c r="AS194" s="1" t="s">
        <v>33</v>
      </c>
    </row>
    <row r="195" spans="1:45" x14ac:dyDescent="0.3">
      <c r="A195" s="3" t="s">
        <v>959</v>
      </c>
      <c r="B195" s="3" t="s">
        <v>958</v>
      </c>
      <c r="C195" s="3" t="s">
        <v>15</v>
      </c>
      <c r="D195" s="7" t="s">
        <v>960</v>
      </c>
      <c r="E195" s="3" t="s">
        <v>1225</v>
      </c>
      <c r="F195" s="3" t="s">
        <v>98</v>
      </c>
      <c r="G195" s="3" t="s">
        <v>59</v>
      </c>
      <c r="H195" s="3" t="s">
        <v>1183</v>
      </c>
      <c r="I195" s="3" t="s">
        <v>246</v>
      </c>
      <c r="J195" s="18">
        <v>1123</v>
      </c>
      <c r="K195" s="18">
        <v>1860</v>
      </c>
      <c r="L195" s="3" t="s">
        <v>1777</v>
      </c>
      <c r="M195" s="3" t="s">
        <v>15</v>
      </c>
      <c r="N195" s="3" t="s">
        <v>961</v>
      </c>
      <c r="O195" s="3" t="s">
        <v>15</v>
      </c>
      <c r="P195" s="3" t="s">
        <v>962</v>
      </c>
      <c r="Q195" s="3" t="s">
        <v>15</v>
      </c>
      <c r="R195" s="3" t="s">
        <v>963</v>
      </c>
      <c r="S195" s="3" t="s">
        <v>15</v>
      </c>
      <c r="T195" s="3" t="s">
        <v>964</v>
      </c>
      <c r="U195" s="3" t="s">
        <v>15</v>
      </c>
      <c r="V195" s="3" t="s">
        <v>965</v>
      </c>
      <c r="W195" s="3" t="s">
        <v>966</v>
      </c>
      <c r="X195" s="3" t="s">
        <v>967</v>
      </c>
      <c r="Y195" s="3" t="s">
        <v>968</v>
      </c>
      <c r="Z195" s="3" t="s">
        <v>69</v>
      </c>
      <c r="AA195" s="3" t="s">
        <v>123</v>
      </c>
      <c r="AB195" s="3" t="s">
        <v>969</v>
      </c>
      <c r="AC195" s="3" t="s">
        <v>970</v>
      </c>
      <c r="AD195" s="3" t="s">
        <v>46</v>
      </c>
      <c r="AE195" s="3" t="s">
        <v>1146</v>
      </c>
      <c r="AF195" s="1" t="s">
        <v>1113</v>
      </c>
      <c r="AG195" s="3" t="s">
        <v>971</v>
      </c>
      <c r="AH195" s="3" t="s">
        <v>108</v>
      </c>
      <c r="AI195" s="3" t="s">
        <v>15</v>
      </c>
      <c r="AJ195" s="3" t="s">
        <v>972</v>
      </c>
      <c r="AK195" s="3" t="s">
        <v>581</v>
      </c>
      <c r="AL195" s="3" t="s">
        <v>973</v>
      </c>
      <c r="AM195" s="3" t="s">
        <v>112</v>
      </c>
      <c r="AN195" s="3" t="s">
        <v>974</v>
      </c>
      <c r="AO195" s="3" t="s">
        <v>33</v>
      </c>
      <c r="AP195" s="3" t="s">
        <v>114</v>
      </c>
      <c r="AQ195" s="1" t="s">
        <v>194</v>
      </c>
      <c r="AR195" s="3" t="s">
        <v>78</v>
      </c>
      <c r="AS195" s="3" t="s">
        <v>78</v>
      </c>
    </row>
    <row r="196" spans="1:45" x14ac:dyDescent="0.3">
      <c r="A196" s="1" t="s">
        <v>975</v>
      </c>
      <c r="B196" s="1" t="s">
        <v>976</v>
      </c>
      <c r="C196" s="3" t="s">
        <v>15</v>
      </c>
      <c r="D196" s="8" t="s">
        <v>1756</v>
      </c>
      <c r="E196" s="1" t="s">
        <v>1757</v>
      </c>
      <c r="F196" s="1" t="s">
        <v>98</v>
      </c>
      <c r="G196" s="1" t="s">
        <v>977</v>
      </c>
      <c r="H196" s="1" t="s">
        <v>1184</v>
      </c>
      <c r="I196" s="3" t="s">
        <v>60</v>
      </c>
      <c r="J196" s="16">
        <v>11</v>
      </c>
      <c r="K196" s="16">
        <v>11000</v>
      </c>
      <c r="L196" s="1" t="s">
        <v>1777</v>
      </c>
      <c r="M196" s="1" t="s">
        <v>15</v>
      </c>
      <c r="N196" s="1" t="s">
        <v>978</v>
      </c>
      <c r="O196" s="1" t="s">
        <v>15</v>
      </c>
      <c r="P196" s="1" t="s">
        <v>979</v>
      </c>
      <c r="Q196" s="1" t="s">
        <v>15</v>
      </c>
      <c r="R196" s="1" t="s">
        <v>194</v>
      </c>
      <c r="S196" s="1" t="s">
        <v>15</v>
      </c>
      <c r="T196" s="1" t="s">
        <v>980</v>
      </c>
      <c r="U196" s="1" t="s">
        <v>15</v>
      </c>
      <c r="V196" s="1" t="s">
        <v>981</v>
      </c>
      <c r="W196" s="1" t="s">
        <v>982</v>
      </c>
      <c r="X196" s="1" t="s">
        <v>756</v>
      </c>
      <c r="Y196" s="1" t="s">
        <v>983</v>
      </c>
      <c r="Z196" s="1" t="s">
        <v>984</v>
      </c>
      <c r="AA196" s="1" t="s">
        <v>985</v>
      </c>
      <c r="AB196" s="1" t="s">
        <v>986</v>
      </c>
      <c r="AC196" s="1" t="s">
        <v>987</v>
      </c>
      <c r="AD196" s="1" t="s">
        <v>46</v>
      </c>
      <c r="AE196" s="1" t="s">
        <v>1132</v>
      </c>
      <c r="AF196" s="1" t="s">
        <v>1160</v>
      </c>
      <c r="AG196" s="1" t="s">
        <v>988</v>
      </c>
      <c r="AH196" s="1" t="s">
        <v>989</v>
      </c>
      <c r="AI196" s="1" t="s">
        <v>15</v>
      </c>
      <c r="AJ196" s="1" t="s">
        <v>990</v>
      </c>
      <c r="AK196" s="1" t="s">
        <v>352</v>
      </c>
      <c r="AL196" s="1" t="s">
        <v>991</v>
      </c>
      <c r="AM196" s="1" t="s">
        <v>52</v>
      </c>
      <c r="AN196" s="1" t="s">
        <v>992</v>
      </c>
      <c r="AO196" s="1" t="s">
        <v>78</v>
      </c>
      <c r="AP196" s="1" t="s">
        <v>54</v>
      </c>
      <c r="AQ196" s="1" t="s">
        <v>78</v>
      </c>
      <c r="AR196" s="1" t="s">
        <v>194</v>
      </c>
      <c r="AS196" s="1" t="s">
        <v>78</v>
      </c>
    </row>
    <row r="197" spans="1:45" x14ac:dyDescent="0.3">
      <c r="A197" s="6" t="s">
        <v>1528</v>
      </c>
      <c r="B197" s="6" t="s">
        <v>1528</v>
      </c>
      <c r="C197" s="6" t="s">
        <v>17</v>
      </c>
      <c r="D197" s="11" t="s">
        <v>1529</v>
      </c>
      <c r="E197" s="6" t="s">
        <v>1571</v>
      </c>
      <c r="F197" s="6" t="s">
        <v>98</v>
      </c>
      <c r="G197" s="6" t="s">
        <v>210</v>
      </c>
      <c r="H197" s="6" t="s">
        <v>1183</v>
      </c>
      <c r="I197" s="1" t="s">
        <v>194</v>
      </c>
      <c r="J197" s="16" t="s">
        <v>194</v>
      </c>
      <c r="K197" s="16" t="s">
        <v>194</v>
      </c>
      <c r="L197" s="3" t="s">
        <v>1506</v>
      </c>
      <c r="M197" s="1" t="s">
        <v>194</v>
      </c>
      <c r="N197" s="1" t="s">
        <v>194</v>
      </c>
      <c r="O197" s="1" t="s">
        <v>194</v>
      </c>
      <c r="P197" s="1" t="s">
        <v>194</v>
      </c>
      <c r="Q197" s="1" t="s">
        <v>194</v>
      </c>
      <c r="R197" s="1" t="s">
        <v>194</v>
      </c>
      <c r="S197" s="1" t="s">
        <v>194</v>
      </c>
      <c r="T197" s="1" t="s">
        <v>194</v>
      </c>
      <c r="U197" s="1" t="s">
        <v>194</v>
      </c>
      <c r="V197" s="1" t="s">
        <v>194</v>
      </c>
      <c r="W197" s="1" t="s">
        <v>194</v>
      </c>
      <c r="X197" s="1" t="s">
        <v>194</v>
      </c>
      <c r="Y197" s="1" t="s">
        <v>194</v>
      </c>
      <c r="Z197" s="1" t="s">
        <v>194</v>
      </c>
      <c r="AA197" s="1" t="s">
        <v>194</v>
      </c>
      <c r="AB197" s="1" t="s">
        <v>194</v>
      </c>
      <c r="AC197" s="1" t="s">
        <v>194</v>
      </c>
      <c r="AD197" s="1" t="s">
        <v>194</v>
      </c>
      <c r="AE197" s="1" t="s">
        <v>194</v>
      </c>
      <c r="AF197" s="1" t="s">
        <v>194</v>
      </c>
      <c r="AG197" s="1" t="s">
        <v>194</v>
      </c>
      <c r="AH197" s="1" t="s">
        <v>194</v>
      </c>
      <c r="AI197" s="1" t="s">
        <v>194</v>
      </c>
      <c r="AJ197" s="1" t="s">
        <v>194</v>
      </c>
      <c r="AK197" s="1" t="s">
        <v>194</v>
      </c>
      <c r="AL197" s="1" t="s">
        <v>194</v>
      </c>
      <c r="AM197" s="1" t="s">
        <v>194</v>
      </c>
      <c r="AN197" s="1" t="s">
        <v>194</v>
      </c>
      <c r="AO197" s="1" t="s">
        <v>194</v>
      </c>
      <c r="AP197" s="1" t="s">
        <v>194</v>
      </c>
      <c r="AQ197" s="1" t="s">
        <v>194</v>
      </c>
      <c r="AR197" s="1" t="s">
        <v>194</v>
      </c>
      <c r="AS197" s="1" t="s">
        <v>194</v>
      </c>
    </row>
    <row r="198" spans="1:45" x14ac:dyDescent="0.3">
      <c r="A198" s="3" t="s">
        <v>1299</v>
      </c>
      <c r="B198" s="3" t="s">
        <v>1299</v>
      </c>
      <c r="C198" s="6" t="s">
        <v>17</v>
      </c>
      <c r="D198" s="5" t="s">
        <v>1300</v>
      </c>
      <c r="E198" s="12" t="s">
        <v>1703</v>
      </c>
      <c r="F198" s="3" t="s">
        <v>98</v>
      </c>
      <c r="G198" s="3" t="s">
        <v>99</v>
      </c>
      <c r="H198" s="6" t="s">
        <v>1183</v>
      </c>
      <c r="I198" s="1" t="s">
        <v>194</v>
      </c>
      <c r="J198" s="16" t="s">
        <v>194</v>
      </c>
      <c r="K198" s="16" t="s">
        <v>194</v>
      </c>
      <c r="L198" s="3" t="s">
        <v>1788</v>
      </c>
      <c r="M198" s="1" t="s">
        <v>194</v>
      </c>
      <c r="N198" s="1" t="s">
        <v>194</v>
      </c>
      <c r="O198" s="1" t="s">
        <v>194</v>
      </c>
      <c r="P198" s="1" t="s">
        <v>194</v>
      </c>
      <c r="Q198" s="1" t="s">
        <v>194</v>
      </c>
      <c r="R198" s="1" t="s">
        <v>194</v>
      </c>
      <c r="S198" s="1" t="s">
        <v>194</v>
      </c>
      <c r="T198" s="1" t="s">
        <v>194</v>
      </c>
      <c r="U198" s="1" t="s">
        <v>194</v>
      </c>
      <c r="V198" s="1" t="s">
        <v>194</v>
      </c>
      <c r="W198" s="1" t="s">
        <v>194</v>
      </c>
      <c r="X198" s="1" t="s">
        <v>194</v>
      </c>
      <c r="Y198" s="1" t="s">
        <v>194</v>
      </c>
      <c r="Z198" s="1" t="s">
        <v>194</v>
      </c>
      <c r="AA198" s="1" t="s">
        <v>194</v>
      </c>
      <c r="AB198" s="1" t="s">
        <v>194</v>
      </c>
      <c r="AC198" s="1" t="s">
        <v>194</v>
      </c>
      <c r="AD198" s="1" t="s">
        <v>194</v>
      </c>
      <c r="AE198" s="1" t="s">
        <v>194</v>
      </c>
      <c r="AF198" s="1" t="s">
        <v>194</v>
      </c>
      <c r="AG198" s="1" t="s">
        <v>194</v>
      </c>
      <c r="AH198" s="1" t="s">
        <v>194</v>
      </c>
      <c r="AI198" s="1" t="s">
        <v>194</v>
      </c>
      <c r="AJ198" s="1" t="s">
        <v>194</v>
      </c>
      <c r="AK198" s="1" t="s">
        <v>194</v>
      </c>
      <c r="AL198" s="1" t="s">
        <v>194</v>
      </c>
      <c r="AM198" s="1" t="s">
        <v>194</v>
      </c>
      <c r="AN198" s="1" t="s">
        <v>194</v>
      </c>
      <c r="AO198" s="1" t="s">
        <v>194</v>
      </c>
      <c r="AP198" s="1" t="s">
        <v>194</v>
      </c>
      <c r="AQ198" s="1" t="s">
        <v>194</v>
      </c>
      <c r="AR198" s="1" t="s">
        <v>194</v>
      </c>
      <c r="AS198" s="1" t="s">
        <v>194</v>
      </c>
    </row>
    <row r="199" spans="1:45" x14ac:dyDescent="0.3">
      <c r="A199" s="1" t="s">
        <v>993</v>
      </c>
      <c r="B199" s="1" t="s">
        <v>994</v>
      </c>
      <c r="C199" s="3" t="s">
        <v>15</v>
      </c>
      <c r="D199" s="17" t="s">
        <v>995</v>
      </c>
      <c r="E199" s="1" t="s">
        <v>996</v>
      </c>
      <c r="F199" s="1" t="s">
        <v>58</v>
      </c>
      <c r="G199" s="1" t="s">
        <v>13</v>
      </c>
      <c r="H199" s="1" t="s">
        <v>1183</v>
      </c>
      <c r="I199" s="1" t="s">
        <v>60</v>
      </c>
      <c r="J199" s="16">
        <v>22</v>
      </c>
      <c r="K199" s="16">
        <v>2</v>
      </c>
      <c r="L199" s="1" t="s">
        <v>1781</v>
      </c>
      <c r="M199" s="1" t="s">
        <v>17</v>
      </c>
      <c r="N199" s="1" t="s">
        <v>194</v>
      </c>
      <c r="O199" s="1" t="s">
        <v>17</v>
      </c>
      <c r="P199" s="1" t="s">
        <v>194</v>
      </c>
      <c r="Q199" s="1" t="s">
        <v>15</v>
      </c>
      <c r="R199" s="1" t="s">
        <v>83</v>
      </c>
      <c r="S199" s="1" t="s">
        <v>17</v>
      </c>
      <c r="T199" s="1" t="s">
        <v>194</v>
      </c>
      <c r="U199" s="1" t="s">
        <v>17</v>
      </c>
      <c r="V199" s="1" t="s">
        <v>194</v>
      </c>
      <c r="W199" s="1" t="s">
        <v>997</v>
      </c>
      <c r="X199" s="1" t="s">
        <v>138</v>
      </c>
      <c r="Y199" s="3" t="s">
        <v>998</v>
      </c>
      <c r="Z199" s="3" t="s">
        <v>255</v>
      </c>
      <c r="AA199" s="1" t="s">
        <v>999</v>
      </c>
      <c r="AB199" s="1" t="s">
        <v>1000</v>
      </c>
      <c r="AC199" s="2" t="s">
        <v>194</v>
      </c>
      <c r="AD199" s="1" t="s">
        <v>46</v>
      </c>
      <c r="AE199" s="1" t="s">
        <v>1168</v>
      </c>
      <c r="AF199" s="1" t="s">
        <v>194</v>
      </c>
      <c r="AG199" s="1" t="s">
        <v>194</v>
      </c>
      <c r="AH199" s="1" t="s">
        <v>1001</v>
      </c>
      <c r="AI199" s="1" t="s">
        <v>15</v>
      </c>
      <c r="AJ199" s="1" t="s">
        <v>192</v>
      </c>
      <c r="AK199" s="1" t="s">
        <v>1002</v>
      </c>
      <c r="AL199" s="1" t="s">
        <v>1003</v>
      </c>
      <c r="AM199" s="1" t="s">
        <v>1004</v>
      </c>
      <c r="AN199" s="1" t="s">
        <v>1005</v>
      </c>
      <c r="AO199" s="2" t="s">
        <v>33</v>
      </c>
      <c r="AP199" s="1" t="s">
        <v>27</v>
      </c>
      <c r="AQ199" s="1" t="s">
        <v>27</v>
      </c>
      <c r="AR199" s="1" t="s">
        <v>33</v>
      </c>
      <c r="AS199" s="1" t="s">
        <v>33</v>
      </c>
    </row>
    <row r="200" spans="1:45" x14ac:dyDescent="0.3">
      <c r="A200" s="3" t="s">
        <v>1530</v>
      </c>
      <c r="B200" s="3" t="s">
        <v>1531</v>
      </c>
      <c r="C200" s="6" t="s">
        <v>17</v>
      </c>
      <c r="D200" s="5" t="s">
        <v>1532</v>
      </c>
      <c r="E200" s="3" t="s">
        <v>1775</v>
      </c>
      <c r="F200" s="3" t="s">
        <v>12</v>
      </c>
      <c r="G200" s="3" t="s">
        <v>80</v>
      </c>
      <c r="H200" s="6" t="s">
        <v>1183</v>
      </c>
      <c r="I200" s="1" t="s">
        <v>194</v>
      </c>
      <c r="J200" s="16" t="s">
        <v>194</v>
      </c>
      <c r="K200" s="16" t="s">
        <v>194</v>
      </c>
      <c r="L200" s="3" t="s">
        <v>1782</v>
      </c>
      <c r="M200" s="1" t="s">
        <v>194</v>
      </c>
      <c r="N200" s="1" t="s">
        <v>194</v>
      </c>
      <c r="O200" s="1" t="s">
        <v>194</v>
      </c>
      <c r="P200" s="1" t="s">
        <v>194</v>
      </c>
      <c r="Q200" s="1" t="s">
        <v>194</v>
      </c>
      <c r="R200" s="1" t="s">
        <v>194</v>
      </c>
      <c r="S200" s="1" t="s">
        <v>194</v>
      </c>
      <c r="T200" s="1" t="s">
        <v>194</v>
      </c>
      <c r="U200" s="1" t="s">
        <v>194</v>
      </c>
      <c r="V200" s="1" t="s">
        <v>194</v>
      </c>
      <c r="W200" s="1" t="s">
        <v>194</v>
      </c>
      <c r="X200" s="1" t="s">
        <v>194</v>
      </c>
      <c r="Y200" s="1" t="s">
        <v>194</v>
      </c>
      <c r="Z200" s="1" t="s">
        <v>194</v>
      </c>
      <c r="AA200" s="1" t="s">
        <v>194</v>
      </c>
      <c r="AB200" s="1" t="s">
        <v>194</v>
      </c>
      <c r="AC200" s="1" t="s">
        <v>194</v>
      </c>
      <c r="AD200" s="1" t="s">
        <v>194</v>
      </c>
      <c r="AE200" s="1" t="s">
        <v>194</v>
      </c>
      <c r="AF200" s="1" t="s">
        <v>194</v>
      </c>
      <c r="AG200" s="1" t="s">
        <v>194</v>
      </c>
      <c r="AH200" s="1" t="s">
        <v>194</v>
      </c>
      <c r="AI200" s="1" t="s">
        <v>194</v>
      </c>
      <c r="AJ200" s="1" t="s">
        <v>194</v>
      </c>
      <c r="AK200" s="1" t="s">
        <v>194</v>
      </c>
      <c r="AL200" s="1" t="s">
        <v>194</v>
      </c>
      <c r="AM200" s="1" t="s">
        <v>194</v>
      </c>
      <c r="AN200" s="1" t="s">
        <v>194</v>
      </c>
      <c r="AO200" s="1" t="s">
        <v>194</v>
      </c>
      <c r="AP200" s="1" t="s">
        <v>194</v>
      </c>
      <c r="AQ200" s="1" t="s">
        <v>194</v>
      </c>
      <c r="AR200" s="1" t="s">
        <v>194</v>
      </c>
      <c r="AS200" s="1" t="s">
        <v>194</v>
      </c>
    </row>
    <row r="201" spans="1:45" x14ac:dyDescent="0.3">
      <c r="A201" s="3" t="s">
        <v>1533</v>
      </c>
      <c r="B201" s="3" t="s">
        <v>1534</v>
      </c>
      <c r="C201" s="6" t="s">
        <v>17</v>
      </c>
      <c r="D201" s="5" t="s">
        <v>1535</v>
      </c>
      <c r="E201" s="3" t="s">
        <v>1572</v>
      </c>
      <c r="F201" s="3" t="s">
        <v>98</v>
      </c>
      <c r="G201" s="3" t="s">
        <v>210</v>
      </c>
      <c r="H201" s="6" t="s">
        <v>1183</v>
      </c>
      <c r="I201" s="1" t="s">
        <v>194</v>
      </c>
      <c r="J201" s="16" t="s">
        <v>194</v>
      </c>
      <c r="K201" s="16" t="s">
        <v>194</v>
      </c>
      <c r="L201" s="3" t="s">
        <v>1784</v>
      </c>
      <c r="M201" s="1" t="s">
        <v>194</v>
      </c>
      <c r="N201" s="1" t="s">
        <v>194</v>
      </c>
      <c r="O201" s="1" t="s">
        <v>194</v>
      </c>
      <c r="P201" s="1" t="s">
        <v>194</v>
      </c>
      <c r="Q201" s="1" t="s">
        <v>194</v>
      </c>
      <c r="R201" s="1" t="s">
        <v>194</v>
      </c>
      <c r="S201" s="1" t="s">
        <v>194</v>
      </c>
      <c r="T201" s="1" t="s">
        <v>194</v>
      </c>
      <c r="U201" s="1" t="s">
        <v>194</v>
      </c>
      <c r="V201" s="1" t="s">
        <v>194</v>
      </c>
      <c r="W201" s="1" t="s">
        <v>194</v>
      </c>
      <c r="X201" s="1" t="s">
        <v>194</v>
      </c>
      <c r="Y201" s="1" t="s">
        <v>194</v>
      </c>
      <c r="Z201" s="1" t="s">
        <v>194</v>
      </c>
      <c r="AA201" s="1" t="s">
        <v>194</v>
      </c>
      <c r="AB201" s="1" t="s">
        <v>194</v>
      </c>
      <c r="AC201" s="1" t="s">
        <v>194</v>
      </c>
      <c r="AD201" s="1" t="s">
        <v>194</v>
      </c>
      <c r="AE201" s="1" t="s">
        <v>194</v>
      </c>
      <c r="AF201" s="1" t="s">
        <v>194</v>
      </c>
      <c r="AG201" s="1" t="s">
        <v>194</v>
      </c>
      <c r="AH201" s="1" t="s">
        <v>194</v>
      </c>
      <c r="AI201" s="1" t="s">
        <v>194</v>
      </c>
      <c r="AJ201" s="1" t="s">
        <v>194</v>
      </c>
      <c r="AK201" s="1" t="s">
        <v>194</v>
      </c>
      <c r="AL201" s="1" t="s">
        <v>194</v>
      </c>
      <c r="AM201" s="1" t="s">
        <v>194</v>
      </c>
      <c r="AN201" s="1" t="s">
        <v>194</v>
      </c>
      <c r="AO201" s="1" t="s">
        <v>194</v>
      </c>
      <c r="AP201" s="1" t="s">
        <v>194</v>
      </c>
      <c r="AQ201" s="1" t="s">
        <v>194</v>
      </c>
      <c r="AR201" s="1" t="s">
        <v>194</v>
      </c>
      <c r="AS201" s="1" t="s">
        <v>194</v>
      </c>
    </row>
    <row r="202" spans="1:45" x14ac:dyDescent="0.3">
      <c r="A202" s="3" t="s">
        <v>1536</v>
      </c>
      <c r="B202" s="5" t="s">
        <v>1574</v>
      </c>
      <c r="C202" s="6" t="s">
        <v>17</v>
      </c>
      <c r="D202" s="5" t="s">
        <v>1537</v>
      </c>
      <c r="E202" s="3" t="s">
        <v>1573</v>
      </c>
      <c r="F202" s="3" t="s">
        <v>98</v>
      </c>
      <c r="G202" s="3" t="s">
        <v>210</v>
      </c>
      <c r="H202" s="6" t="s">
        <v>1183</v>
      </c>
      <c r="I202" s="1" t="s">
        <v>194</v>
      </c>
      <c r="J202" s="16" t="s">
        <v>194</v>
      </c>
      <c r="K202" s="16" t="s">
        <v>194</v>
      </c>
      <c r="L202" s="3" t="s">
        <v>1814</v>
      </c>
      <c r="M202" s="1" t="s">
        <v>194</v>
      </c>
      <c r="N202" s="1" t="s">
        <v>194</v>
      </c>
      <c r="O202" s="1" t="s">
        <v>194</v>
      </c>
      <c r="P202" s="1" t="s">
        <v>194</v>
      </c>
      <c r="Q202" s="1" t="s">
        <v>194</v>
      </c>
      <c r="R202" s="1" t="s">
        <v>194</v>
      </c>
      <c r="S202" s="1" t="s">
        <v>194</v>
      </c>
      <c r="T202" s="1" t="s">
        <v>194</v>
      </c>
      <c r="U202" s="1" t="s">
        <v>194</v>
      </c>
      <c r="V202" s="1" t="s">
        <v>194</v>
      </c>
      <c r="W202" s="1" t="s">
        <v>194</v>
      </c>
      <c r="X202" s="1" t="s">
        <v>194</v>
      </c>
      <c r="Y202" s="1" t="s">
        <v>194</v>
      </c>
      <c r="Z202" s="1" t="s">
        <v>194</v>
      </c>
      <c r="AA202" s="1" t="s">
        <v>194</v>
      </c>
      <c r="AB202" s="1" t="s">
        <v>194</v>
      </c>
      <c r="AC202" s="1" t="s">
        <v>194</v>
      </c>
      <c r="AD202" s="1" t="s">
        <v>194</v>
      </c>
      <c r="AE202" s="1" t="s">
        <v>194</v>
      </c>
      <c r="AF202" s="1" t="s">
        <v>194</v>
      </c>
      <c r="AG202" s="1" t="s">
        <v>194</v>
      </c>
      <c r="AH202" s="1" t="s">
        <v>194</v>
      </c>
      <c r="AI202" s="1" t="s">
        <v>194</v>
      </c>
      <c r="AJ202" s="1" t="s">
        <v>194</v>
      </c>
      <c r="AK202" s="1" t="s">
        <v>194</v>
      </c>
      <c r="AL202" s="1" t="s">
        <v>194</v>
      </c>
      <c r="AM202" s="1" t="s">
        <v>194</v>
      </c>
      <c r="AN202" s="1" t="s">
        <v>194</v>
      </c>
      <c r="AO202" s="1" t="s">
        <v>194</v>
      </c>
      <c r="AP202" s="1" t="s">
        <v>194</v>
      </c>
      <c r="AQ202" s="1" t="s">
        <v>194</v>
      </c>
      <c r="AR202" s="1" t="s">
        <v>194</v>
      </c>
      <c r="AS202" s="1" t="s">
        <v>194</v>
      </c>
    </row>
    <row r="203" spans="1:45" x14ac:dyDescent="0.3">
      <c r="A203" s="3" t="s">
        <v>1760</v>
      </c>
      <c r="B203" s="1" t="s">
        <v>1761</v>
      </c>
      <c r="C203" s="3" t="s">
        <v>15</v>
      </c>
      <c r="D203" s="8" t="s">
        <v>1759</v>
      </c>
      <c r="E203" s="1" t="s">
        <v>1758</v>
      </c>
      <c r="F203" s="1" t="s">
        <v>58</v>
      </c>
      <c r="G203" s="1" t="s">
        <v>208</v>
      </c>
      <c r="H203" s="1" t="s">
        <v>1183</v>
      </c>
      <c r="I203" s="1" t="s">
        <v>37</v>
      </c>
      <c r="J203" s="16" t="s">
        <v>194</v>
      </c>
      <c r="K203" s="16">
        <v>1000</v>
      </c>
      <c r="L203" s="1" t="s">
        <v>1791</v>
      </c>
      <c r="M203" s="1" t="s">
        <v>15</v>
      </c>
      <c r="N203" s="1" t="s">
        <v>1016</v>
      </c>
      <c r="O203" s="1" t="s">
        <v>17</v>
      </c>
      <c r="P203" s="1" t="s">
        <v>194</v>
      </c>
      <c r="Q203" s="1" t="s">
        <v>15</v>
      </c>
      <c r="R203" s="1" t="s">
        <v>83</v>
      </c>
      <c r="S203" s="1" t="s">
        <v>15</v>
      </c>
      <c r="T203" s="1" t="s">
        <v>64</v>
      </c>
      <c r="U203" s="1" t="s">
        <v>15</v>
      </c>
      <c r="V203" s="1" t="s">
        <v>198</v>
      </c>
      <c r="W203" s="1" t="s">
        <v>1017</v>
      </c>
      <c r="X203" s="1" t="s">
        <v>314</v>
      </c>
      <c r="Y203" s="1" t="s">
        <v>1018</v>
      </c>
      <c r="Z203" s="1" t="s">
        <v>22</v>
      </c>
      <c r="AA203" s="1" t="s">
        <v>1019</v>
      </c>
      <c r="AB203" s="1" t="s">
        <v>1020</v>
      </c>
      <c r="AC203" s="1" t="s">
        <v>1021</v>
      </c>
      <c r="AD203" s="2" t="s">
        <v>72</v>
      </c>
      <c r="AE203" s="1" t="s">
        <v>1148</v>
      </c>
      <c r="AF203" s="2" t="s">
        <v>1124</v>
      </c>
      <c r="AG203" s="1" t="s">
        <v>143</v>
      </c>
      <c r="AH203" s="1" t="s">
        <v>319</v>
      </c>
      <c r="AI203" s="1" t="s">
        <v>15</v>
      </c>
      <c r="AJ203" s="1" t="s">
        <v>1022</v>
      </c>
      <c r="AK203" s="1" t="s">
        <v>1023</v>
      </c>
      <c r="AL203" s="1" t="s">
        <v>1024</v>
      </c>
      <c r="AM203" s="1" t="s">
        <v>52</v>
      </c>
      <c r="AN203" s="1" t="s">
        <v>1025</v>
      </c>
      <c r="AO203" s="2" t="s">
        <v>54</v>
      </c>
      <c r="AP203" s="1" t="s">
        <v>54</v>
      </c>
      <c r="AQ203" s="1" t="s">
        <v>54</v>
      </c>
      <c r="AR203" s="1" t="s">
        <v>33</v>
      </c>
      <c r="AS203" s="1" t="s">
        <v>114</v>
      </c>
    </row>
    <row r="204" spans="1:45" x14ac:dyDescent="0.3">
      <c r="A204" s="6" t="s">
        <v>1538</v>
      </c>
      <c r="B204" s="6" t="s">
        <v>1539</v>
      </c>
      <c r="C204" s="6" t="s">
        <v>17</v>
      </c>
      <c r="D204" s="19" t="s">
        <v>1540</v>
      </c>
      <c r="E204" s="6" t="s">
        <v>1607</v>
      </c>
      <c r="F204" s="6" t="s">
        <v>98</v>
      </c>
      <c r="G204" s="6" t="s">
        <v>59</v>
      </c>
      <c r="H204" s="6" t="s">
        <v>1183</v>
      </c>
      <c r="I204" s="1" t="s">
        <v>194</v>
      </c>
      <c r="J204" s="16" t="s">
        <v>194</v>
      </c>
      <c r="K204" s="16" t="s">
        <v>194</v>
      </c>
      <c r="L204" s="3" t="s">
        <v>1794</v>
      </c>
      <c r="M204" s="1" t="s">
        <v>194</v>
      </c>
      <c r="N204" s="1" t="s">
        <v>194</v>
      </c>
      <c r="O204" s="1" t="s">
        <v>194</v>
      </c>
      <c r="P204" s="1" t="s">
        <v>194</v>
      </c>
      <c r="Q204" s="1" t="s">
        <v>194</v>
      </c>
      <c r="R204" s="1" t="s">
        <v>194</v>
      </c>
      <c r="S204" s="1" t="s">
        <v>194</v>
      </c>
      <c r="T204" s="1" t="s">
        <v>194</v>
      </c>
      <c r="U204" s="1" t="s">
        <v>194</v>
      </c>
      <c r="V204" s="1" t="s">
        <v>194</v>
      </c>
      <c r="W204" s="1" t="s">
        <v>194</v>
      </c>
      <c r="X204" s="1" t="s">
        <v>194</v>
      </c>
      <c r="Y204" s="1" t="s">
        <v>194</v>
      </c>
      <c r="Z204" s="1" t="s">
        <v>194</v>
      </c>
      <c r="AA204" s="1" t="s">
        <v>194</v>
      </c>
      <c r="AB204" s="1" t="s">
        <v>194</v>
      </c>
      <c r="AC204" s="1" t="s">
        <v>194</v>
      </c>
      <c r="AD204" s="1" t="s">
        <v>194</v>
      </c>
      <c r="AE204" s="1" t="s">
        <v>194</v>
      </c>
      <c r="AF204" s="1" t="s">
        <v>194</v>
      </c>
      <c r="AG204" s="1" t="s">
        <v>194</v>
      </c>
      <c r="AH204" s="1" t="s">
        <v>194</v>
      </c>
      <c r="AI204" s="1" t="s">
        <v>194</v>
      </c>
      <c r="AJ204" s="1" t="s">
        <v>194</v>
      </c>
      <c r="AK204" s="1" t="s">
        <v>194</v>
      </c>
      <c r="AL204" s="1" t="s">
        <v>194</v>
      </c>
      <c r="AM204" s="1" t="s">
        <v>194</v>
      </c>
      <c r="AN204" s="1" t="s">
        <v>194</v>
      </c>
      <c r="AO204" s="1" t="s">
        <v>194</v>
      </c>
      <c r="AP204" s="1" t="s">
        <v>194</v>
      </c>
      <c r="AQ204" s="1" t="s">
        <v>194</v>
      </c>
      <c r="AR204" s="1" t="s">
        <v>194</v>
      </c>
      <c r="AS204" s="1" t="s">
        <v>194</v>
      </c>
    </row>
    <row r="205" spans="1:45" x14ac:dyDescent="0.3">
      <c r="A205" s="3" t="s">
        <v>1541</v>
      </c>
      <c r="B205" s="3" t="s">
        <v>1542</v>
      </c>
      <c r="C205" s="6" t="s">
        <v>17</v>
      </c>
      <c r="D205" s="5" t="s">
        <v>1348</v>
      </c>
      <c r="E205" s="3" t="s">
        <v>1624</v>
      </c>
      <c r="F205" s="3" t="s">
        <v>12</v>
      </c>
      <c r="G205" s="3" t="s">
        <v>36</v>
      </c>
      <c r="H205" s="6" t="s">
        <v>1183</v>
      </c>
      <c r="I205" s="1" t="s">
        <v>194</v>
      </c>
      <c r="J205" s="16" t="s">
        <v>194</v>
      </c>
      <c r="K205" s="16" t="s">
        <v>194</v>
      </c>
      <c r="L205" s="3" t="s">
        <v>1782</v>
      </c>
      <c r="M205" s="1" t="s">
        <v>194</v>
      </c>
      <c r="N205" s="1" t="s">
        <v>194</v>
      </c>
      <c r="O205" s="1" t="s">
        <v>194</v>
      </c>
      <c r="P205" s="1" t="s">
        <v>194</v>
      </c>
      <c r="Q205" s="1" t="s">
        <v>194</v>
      </c>
      <c r="R205" s="1" t="s">
        <v>194</v>
      </c>
      <c r="S205" s="1" t="s">
        <v>194</v>
      </c>
      <c r="T205" s="1" t="s">
        <v>194</v>
      </c>
      <c r="U205" s="1" t="s">
        <v>194</v>
      </c>
      <c r="V205" s="1" t="s">
        <v>194</v>
      </c>
      <c r="W205" s="1" t="s">
        <v>194</v>
      </c>
      <c r="X205" s="1" t="s">
        <v>194</v>
      </c>
      <c r="Y205" s="1" t="s">
        <v>194</v>
      </c>
      <c r="Z205" s="1" t="s">
        <v>194</v>
      </c>
      <c r="AA205" s="1" t="s">
        <v>194</v>
      </c>
      <c r="AB205" s="1" t="s">
        <v>194</v>
      </c>
      <c r="AC205" s="1" t="s">
        <v>194</v>
      </c>
      <c r="AD205" s="1" t="s">
        <v>194</v>
      </c>
      <c r="AE205" s="1" t="s">
        <v>194</v>
      </c>
      <c r="AF205" s="1" t="s">
        <v>194</v>
      </c>
      <c r="AG205" s="1" t="s">
        <v>194</v>
      </c>
      <c r="AH205" s="1" t="s">
        <v>194</v>
      </c>
      <c r="AI205" s="1" t="s">
        <v>194</v>
      </c>
      <c r="AJ205" s="1" t="s">
        <v>194</v>
      </c>
      <c r="AK205" s="1" t="s">
        <v>194</v>
      </c>
      <c r="AL205" s="1" t="s">
        <v>194</v>
      </c>
      <c r="AM205" s="1" t="s">
        <v>194</v>
      </c>
      <c r="AN205" s="1" t="s">
        <v>194</v>
      </c>
      <c r="AO205" s="1" t="s">
        <v>194</v>
      </c>
      <c r="AP205" s="1" t="s">
        <v>194</v>
      </c>
      <c r="AQ205" s="1" t="s">
        <v>194</v>
      </c>
      <c r="AR205" s="1" t="s">
        <v>194</v>
      </c>
      <c r="AS205" s="1" t="s">
        <v>194</v>
      </c>
    </row>
    <row r="206" spans="1:45" x14ac:dyDescent="0.3">
      <c r="A206" s="3" t="s">
        <v>1026</v>
      </c>
      <c r="B206" s="3" t="s">
        <v>1027</v>
      </c>
      <c r="C206" s="3" t="s">
        <v>15</v>
      </c>
      <c r="D206" s="7" t="s">
        <v>1028</v>
      </c>
      <c r="E206" s="3" t="s">
        <v>1224</v>
      </c>
      <c r="F206" s="3" t="s">
        <v>98</v>
      </c>
      <c r="G206" s="3" t="s">
        <v>59</v>
      </c>
      <c r="H206" s="3" t="s">
        <v>1183</v>
      </c>
      <c r="I206" s="3" t="s">
        <v>60</v>
      </c>
      <c r="J206" s="18">
        <v>11</v>
      </c>
      <c r="K206" s="18">
        <v>11</v>
      </c>
      <c r="L206" s="3" t="s">
        <v>1793</v>
      </c>
      <c r="M206" s="3" t="s">
        <v>17</v>
      </c>
      <c r="N206" s="1" t="s">
        <v>194</v>
      </c>
      <c r="O206" s="3" t="s">
        <v>15</v>
      </c>
      <c r="P206" s="3" t="s">
        <v>1029</v>
      </c>
      <c r="Q206" s="3" t="s">
        <v>15</v>
      </c>
      <c r="R206" s="3" t="s">
        <v>1030</v>
      </c>
      <c r="S206" s="3" t="s">
        <v>15</v>
      </c>
      <c r="T206" s="3" t="s">
        <v>183</v>
      </c>
      <c r="U206" s="3" t="s">
        <v>17</v>
      </c>
      <c r="V206" s="1" t="s">
        <v>194</v>
      </c>
      <c r="W206" s="3" t="s">
        <v>1031</v>
      </c>
      <c r="X206" s="3" t="s">
        <v>1032</v>
      </c>
      <c r="Y206" s="3" t="s">
        <v>1033</v>
      </c>
      <c r="Z206" s="3" t="s">
        <v>22</v>
      </c>
      <c r="AA206" s="3" t="s">
        <v>419</v>
      </c>
      <c r="AB206" s="3" t="s">
        <v>1034</v>
      </c>
      <c r="AC206" s="3" t="s">
        <v>920</v>
      </c>
      <c r="AD206" s="3" t="s">
        <v>46</v>
      </c>
      <c r="AE206" s="1" t="s">
        <v>1113</v>
      </c>
      <c r="AF206" s="3" t="s">
        <v>1115</v>
      </c>
      <c r="AG206" s="3" t="s">
        <v>1035</v>
      </c>
      <c r="AH206" s="3" t="s">
        <v>1036</v>
      </c>
      <c r="AI206" s="3" t="s">
        <v>49</v>
      </c>
      <c r="AJ206" s="3" t="s">
        <v>1037</v>
      </c>
      <c r="AK206" s="3" t="s">
        <v>352</v>
      </c>
      <c r="AL206" s="1" t="s">
        <v>194</v>
      </c>
      <c r="AM206" s="3" t="s">
        <v>264</v>
      </c>
      <c r="AN206" s="3" t="s">
        <v>1038</v>
      </c>
      <c r="AO206" s="3" t="s">
        <v>33</v>
      </c>
      <c r="AP206" s="3" t="s">
        <v>54</v>
      </c>
      <c r="AQ206" s="3" t="s">
        <v>33</v>
      </c>
      <c r="AR206" s="3" t="s">
        <v>33</v>
      </c>
      <c r="AS206" s="3" t="s">
        <v>33</v>
      </c>
    </row>
    <row r="207" spans="1:45" x14ac:dyDescent="0.3">
      <c r="A207" s="1" t="s">
        <v>1062</v>
      </c>
      <c r="B207" s="1" t="s">
        <v>34</v>
      </c>
      <c r="C207" s="3" t="s">
        <v>15</v>
      </c>
      <c r="D207" s="17" t="s">
        <v>1063</v>
      </c>
      <c r="E207" s="1" t="s">
        <v>1235</v>
      </c>
      <c r="F207" s="1" t="s">
        <v>1173</v>
      </c>
      <c r="G207" s="1" t="s">
        <v>36</v>
      </c>
      <c r="H207" s="1" t="s">
        <v>1183</v>
      </c>
      <c r="I207" s="1" t="s">
        <v>60</v>
      </c>
      <c r="J207" s="16">
        <f>100</f>
        <v>100</v>
      </c>
      <c r="K207" s="16">
        <f>140</f>
        <v>140</v>
      </c>
      <c r="L207" s="1" t="s">
        <v>1506</v>
      </c>
      <c r="M207" s="1" t="s">
        <v>17</v>
      </c>
      <c r="N207" s="1" t="s">
        <v>194</v>
      </c>
      <c r="O207" s="1" t="s">
        <v>17</v>
      </c>
      <c r="P207" s="1" t="s">
        <v>194</v>
      </c>
      <c r="Q207" s="1" t="s">
        <v>17</v>
      </c>
      <c r="R207" s="1" t="s">
        <v>194</v>
      </c>
      <c r="S207" s="1" t="s">
        <v>17</v>
      </c>
      <c r="T207" s="1" t="s">
        <v>194</v>
      </c>
      <c r="U207" s="1" t="s">
        <v>15</v>
      </c>
      <c r="V207" s="1" t="s">
        <v>167</v>
      </c>
      <c r="W207" s="1" t="s">
        <v>1064</v>
      </c>
      <c r="X207" s="1" t="s">
        <v>967</v>
      </c>
      <c r="Y207" s="1" t="s">
        <v>1065</v>
      </c>
      <c r="Z207" s="1" t="s">
        <v>255</v>
      </c>
      <c r="AA207" s="1" t="s">
        <v>469</v>
      </c>
      <c r="AB207" s="1" t="s">
        <v>1066</v>
      </c>
      <c r="AC207" s="1" t="s">
        <v>306</v>
      </c>
      <c r="AD207" s="1" t="s">
        <v>90</v>
      </c>
      <c r="AE207" s="1" t="s">
        <v>1128</v>
      </c>
      <c r="AF207" s="1" t="s">
        <v>194</v>
      </c>
      <c r="AG207" s="1" t="s">
        <v>47</v>
      </c>
      <c r="AH207" s="1" t="s">
        <v>797</v>
      </c>
      <c r="AI207" s="1" t="s">
        <v>49</v>
      </c>
      <c r="AJ207" s="1" t="s">
        <v>192</v>
      </c>
      <c r="AK207" s="1" t="s">
        <v>91</v>
      </c>
      <c r="AL207" s="1" t="s">
        <v>194</v>
      </c>
      <c r="AM207" s="1" t="s">
        <v>52</v>
      </c>
      <c r="AN207" s="1" t="s">
        <v>1067</v>
      </c>
      <c r="AO207" s="2" t="s">
        <v>33</v>
      </c>
      <c r="AP207" s="1" t="s">
        <v>54</v>
      </c>
      <c r="AQ207" s="2" t="s">
        <v>33</v>
      </c>
      <c r="AR207" s="1" t="s">
        <v>33</v>
      </c>
      <c r="AS207" s="1" t="s">
        <v>54</v>
      </c>
    </row>
    <row r="208" spans="1:45" x14ac:dyDescent="0.3">
      <c r="A208" s="1" t="s">
        <v>1069</v>
      </c>
      <c r="B208" s="1" t="s">
        <v>1068</v>
      </c>
      <c r="C208" s="3" t="s">
        <v>15</v>
      </c>
      <c r="D208" s="1" t="s">
        <v>1169</v>
      </c>
      <c r="E208" s="1" t="s">
        <v>1258</v>
      </c>
      <c r="F208" s="1" t="s">
        <v>98</v>
      </c>
      <c r="G208" s="1" t="s">
        <v>727</v>
      </c>
      <c r="H208" s="1" t="s">
        <v>1183</v>
      </c>
      <c r="I208" s="1" t="s">
        <v>60</v>
      </c>
      <c r="J208" s="16" t="s">
        <v>194</v>
      </c>
      <c r="K208" s="16" t="s">
        <v>194</v>
      </c>
      <c r="L208" s="1" t="s">
        <v>1506</v>
      </c>
      <c r="M208" s="1" t="s">
        <v>17</v>
      </c>
      <c r="N208" s="1" t="s">
        <v>194</v>
      </c>
      <c r="O208" s="1" t="s">
        <v>17</v>
      </c>
      <c r="P208" s="1" t="s">
        <v>194</v>
      </c>
      <c r="Q208" s="1" t="s">
        <v>17</v>
      </c>
      <c r="R208" s="1" t="s">
        <v>194</v>
      </c>
      <c r="S208" s="1" t="s">
        <v>17</v>
      </c>
      <c r="T208" s="1" t="s">
        <v>194</v>
      </c>
      <c r="U208" s="1" t="s">
        <v>15</v>
      </c>
      <c r="V208" s="1" t="s">
        <v>136</v>
      </c>
      <c r="W208" s="1" t="s">
        <v>1070</v>
      </c>
      <c r="X208" s="1" t="s">
        <v>169</v>
      </c>
      <c r="Y208" s="1" t="s">
        <v>1071</v>
      </c>
      <c r="Z208" s="1" t="s">
        <v>712</v>
      </c>
      <c r="AA208" s="1" t="s">
        <v>1072</v>
      </c>
      <c r="AB208" s="1" t="s">
        <v>1073</v>
      </c>
      <c r="AC208" s="1" t="s">
        <v>628</v>
      </c>
      <c r="AD208" s="2" t="s">
        <v>72</v>
      </c>
      <c r="AE208" s="1" t="s">
        <v>1113</v>
      </c>
      <c r="AF208" s="2" t="s">
        <v>1120</v>
      </c>
      <c r="AG208" s="1" t="s">
        <v>1074</v>
      </c>
      <c r="AH208" s="1" t="s">
        <v>502</v>
      </c>
      <c r="AI208" s="1" t="s">
        <v>17</v>
      </c>
      <c r="AJ208" s="1" t="s">
        <v>1075</v>
      </c>
      <c r="AK208" s="1" t="s">
        <v>352</v>
      </c>
      <c r="AL208" s="1" t="s">
        <v>194</v>
      </c>
      <c r="AM208" s="1" t="s">
        <v>112</v>
      </c>
      <c r="AN208" s="1" t="s">
        <v>1076</v>
      </c>
      <c r="AO208" s="2" t="s">
        <v>33</v>
      </c>
      <c r="AP208" s="2" t="s">
        <v>33</v>
      </c>
      <c r="AQ208" s="2" t="s">
        <v>33</v>
      </c>
      <c r="AR208" s="1" t="s">
        <v>114</v>
      </c>
      <c r="AS208" s="1" t="s">
        <v>33</v>
      </c>
    </row>
    <row r="209" spans="1:45" x14ac:dyDescent="0.3">
      <c r="A209" s="3" t="s">
        <v>1077</v>
      </c>
      <c r="B209" s="3" t="s">
        <v>1078</v>
      </c>
      <c r="C209" s="3" t="s">
        <v>15</v>
      </c>
      <c r="D209" s="5" t="s">
        <v>1079</v>
      </c>
      <c r="E209" s="12" t="s">
        <v>1704</v>
      </c>
      <c r="F209" s="3" t="s">
        <v>98</v>
      </c>
      <c r="G209" s="3" t="s">
        <v>1686</v>
      </c>
      <c r="H209" s="3" t="s">
        <v>1184</v>
      </c>
      <c r="I209" s="3" t="s">
        <v>14</v>
      </c>
      <c r="J209" s="16">
        <v>300</v>
      </c>
      <c r="K209" s="18">
        <v>100000</v>
      </c>
      <c r="L209" s="3" t="s">
        <v>1782</v>
      </c>
      <c r="M209" s="3" t="s">
        <v>15</v>
      </c>
      <c r="N209" s="3" t="s">
        <v>82</v>
      </c>
      <c r="O209" s="3" t="s">
        <v>17</v>
      </c>
      <c r="P209" s="1" t="s">
        <v>194</v>
      </c>
      <c r="Q209" s="3" t="s">
        <v>17</v>
      </c>
      <c r="R209" s="1" t="s">
        <v>194</v>
      </c>
      <c r="S209" s="3" t="s">
        <v>17</v>
      </c>
      <c r="T209" s="1" t="s">
        <v>194</v>
      </c>
      <c r="U209" s="3" t="s">
        <v>17</v>
      </c>
      <c r="V209" s="1" t="s">
        <v>194</v>
      </c>
      <c r="W209" s="3" t="s">
        <v>1080</v>
      </c>
      <c r="X209" s="3" t="s">
        <v>101</v>
      </c>
      <c r="Y209" s="3" t="s">
        <v>639</v>
      </c>
      <c r="Z209" s="3" t="s">
        <v>42</v>
      </c>
      <c r="AA209" s="3" t="s">
        <v>43</v>
      </c>
      <c r="AB209" s="3" t="s">
        <v>1081</v>
      </c>
      <c r="AC209" s="3" t="s">
        <v>714</v>
      </c>
      <c r="AD209" s="3" t="s">
        <v>90</v>
      </c>
      <c r="AE209" s="1" t="s">
        <v>1163</v>
      </c>
      <c r="AF209" s="3" t="s">
        <v>1114</v>
      </c>
      <c r="AG209" s="3" t="s">
        <v>1082</v>
      </c>
      <c r="AH209" s="3" t="s">
        <v>319</v>
      </c>
      <c r="AI209" s="3" t="s">
        <v>15</v>
      </c>
      <c r="AJ209" s="3" t="s">
        <v>1083</v>
      </c>
      <c r="AK209" s="3" t="s">
        <v>1084</v>
      </c>
      <c r="AL209" s="2" t="s">
        <v>194</v>
      </c>
      <c r="AM209" s="3" t="s">
        <v>52</v>
      </c>
      <c r="AN209" s="3" t="s">
        <v>1085</v>
      </c>
      <c r="AO209" s="3" t="s">
        <v>78</v>
      </c>
      <c r="AP209" s="3" t="s">
        <v>114</v>
      </c>
      <c r="AQ209" s="3" t="s">
        <v>78</v>
      </c>
      <c r="AR209" s="3" t="s">
        <v>78</v>
      </c>
      <c r="AS209" s="3" t="s">
        <v>78</v>
      </c>
    </row>
    <row r="210" spans="1:45" x14ac:dyDescent="0.3">
      <c r="A210" s="3" t="s">
        <v>1543</v>
      </c>
      <c r="B210" s="3" t="s">
        <v>1372</v>
      </c>
      <c r="C210" s="6" t="s">
        <v>17</v>
      </c>
      <c r="D210" s="12" t="s">
        <v>1705</v>
      </c>
      <c r="E210" s="3" t="s">
        <v>1248</v>
      </c>
      <c r="F210" s="3" t="s">
        <v>1201</v>
      </c>
      <c r="G210" s="3" t="s">
        <v>13</v>
      </c>
      <c r="H210" s="6" t="s">
        <v>1183</v>
      </c>
      <c r="I210" s="1" t="s">
        <v>194</v>
      </c>
      <c r="J210" s="16" t="s">
        <v>194</v>
      </c>
      <c r="K210" s="16" t="s">
        <v>194</v>
      </c>
      <c r="L210" s="3" t="s">
        <v>1782</v>
      </c>
      <c r="M210" s="1" t="s">
        <v>194</v>
      </c>
      <c r="N210" s="1" t="s">
        <v>194</v>
      </c>
      <c r="O210" s="1" t="s">
        <v>194</v>
      </c>
      <c r="P210" s="1" t="s">
        <v>194</v>
      </c>
      <c r="Q210" s="1" t="s">
        <v>194</v>
      </c>
      <c r="R210" s="1" t="s">
        <v>194</v>
      </c>
      <c r="S210" s="1" t="s">
        <v>194</v>
      </c>
      <c r="T210" s="1" t="s">
        <v>194</v>
      </c>
      <c r="U210" s="1" t="s">
        <v>194</v>
      </c>
      <c r="V210" s="1" t="s">
        <v>194</v>
      </c>
      <c r="W210" s="1" t="s">
        <v>194</v>
      </c>
      <c r="X210" s="1" t="s">
        <v>194</v>
      </c>
      <c r="Y210" s="1" t="s">
        <v>194</v>
      </c>
      <c r="Z210" s="1" t="s">
        <v>194</v>
      </c>
      <c r="AA210" s="1" t="s">
        <v>194</v>
      </c>
      <c r="AB210" s="1" t="s">
        <v>194</v>
      </c>
      <c r="AC210" s="1" t="s">
        <v>194</v>
      </c>
      <c r="AD210" s="1" t="s">
        <v>194</v>
      </c>
      <c r="AE210" s="1" t="s">
        <v>194</v>
      </c>
      <c r="AF210" s="1" t="s">
        <v>194</v>
      </c>
      <c r="AG210" s="1" t="s">
        <v>194</v>
      </c>
      <c r="AH210" s="1" t="s">
        <v>194</v>
      </c>
      <c r="AI210" s="1" t="s">
        <v>194</v>
      </c>
      <c r="AJ210" s="1" t="s">
        <v>194</v>
      </c>
      <c r="AK210" s="1" t="s">
        <v>194</v>
      </c>
      <c r="AL210" s="1" t="s">
        <v>194</v>
      </c>
      <c r="AM210" s="1" t="s">
        <v>194</v>
      </c>
      <c r="AN210" s="1" t="s">
        <v>194</v>
      </c>
      <c r="AO210" s="1" t="s">
        <v>194</v>
      </c>
      <c r="AP210" s="1" t="s">
        <v>194</v>
      </c>
      <c r="AQ210" s="1" t="s">
        <v>194</v>
      </c>
      <c r="AR210" s="1" t="s">
        <v>194</v>
      </c>
      <c r="AS210" s="1" t="s">
        <v>194</v>
      </c>
    </row>
    <row r="211" spans="1:45" x14ac:dyDescent="0.3">
      <c r="A211" s="1" t="s">
        <v>1087</v>
      </c>
      <c r="B211" s="1" t="s">
        <v>1086</v>
      </c>
      <c r="C211" s="3" t="s">
        <v>15</v>
      </c>
      <c r="D211" s="17" t="s">
        <v>1088</v>
      </c>
      <c r="E211" s="12" t="s">
        <v>1706</v>
      </c>
      <c r="F211" s="1" t="s">
        <v>477</v>
      </c>
      <c r="G211" s="1" t="s">
        <v>1089</v>
      </c>
      <c r="H211" s="1" t="s">
        <v>1184</v>
      </c>
      <c r="I211" s="3" t="s">
        <v>60</v>
      </c>
      <c r="J211" s="16">
        <v>100</v>
      </c>
      <c r="K211" s="16">
        <v>450</v>
      </c>
      <c r="L211" s="1" t="s">
        <v>1791</v>
      </c>
      <c r="M211" s="1" t="s">
        <v>15</v>
      </c>
      <c r="N211" s="1" t="s">
        <v>196</v>
      </c>
      <c r="O211" s="1" t="s">
        <v>17</v>
      </c>
      <c r="P211" s="1" t="s">
        <v>194</v>
      </c>
      <c r="Q211" s="1" t="s">
        <v>15</v>
      </c>
      <c r="R211" s="1" t="s">
        <v>83</v>
      </c>
      <c r="S211" s="1" t="s">
        <v>15</v>
      </c>
      <c r="T211" s="1" t="s">
        <v>64</v>
      </c>
      <c r="U211" s="1" t="s">
        <v>15</v>
      </c>
      <c r="V211" s="1" t="s">
        <v>65</v>
      </c>
      <c r="W211" s="1" t="s">
        <v>1090</v>
      </c>
      <c r="X211" s="1" t="s">
        <v>1042</v>
      </c>
      <c r="Y211" s="1" t="s">
        <v>1091</v>
      </c>
      <c r="Z211" s="1" t="s">
        <v>785</v>
      </c>
      <c r="AA211" s="1" t="s">
        <v>481</v>
      </c>
      <c r="AB211" s="1" t="s">
        <v>1092</v>
      </c>
      <c r="AC211" s="1" t="s">
        <v>651</v>
      </c>
      <c r="AD211" s="2" t="s">
        <v>72</v>
      </c>
      <c r="AE211" s="1" t="s">
        <v>1164</v>
      </c>
      <c r="AF211" s="2" t="s">
        <v>194</v>
      </c>
      <c r="AG211" s="1" t="s">
        <v>1093</v>
      </c>
      <c r="AH211" s="1" t="s">
        <v>74</v>
      </c>
      <c r="AI211" s="1" t="s">
        <v>15</v>
      </c>
      <c r="AJ211" s="1" t="s">
        <v>1094</v>
      </c>
      <c r="AK211" s="1" t="s">
        <v>1094</v>
      </c>
      <c r="AL211" s="1" t="s">
        <v>1179</v>
      </c>
      <c r="AM211" s="1" t="s">
        <v>52</v>
      </c>
      <c r="AN211" s="1" t="s">
        <v>1095</v>
      </c>
      <c r="AO211" s="2" t="s">
        <v>33</v>
      </c>
      <c r="AP211" s="2" t="s">
        <v>33</v>
      </c>
      <c r="AQ211" s="2" t="s">
        <v>33</v>
      </c>
      <c r="AR211" s="1" t="s">
        <v>33</v>
      </c>
      <c r="AS211" s="1" t="s">
        <v>33</v>
      </c>
    </row>
    <row r="212" spans="1:45" x14ac:dyDescent="0.3">
      <c r="A212" s="3" t="s">
        <v>1544</v>
      </c>
      <c r="B212" s="3" t="s">
        <v>1544</v>
      </c>
      <c r="C212" s="6" t="s">
        <v>17</v>
      </c>
      <c r="D212" s="5" t="s">
        <v>1545</v>
      </c>
      <c r="E212" s="3" t="s">
        <v>1563</v>
      </c>
      <c r="F212" s="3" t="s">
        <v>1546</v>
      </c>
      <c r="G212" s="3" t="s">
        <v>210</v>
      </c>
      <c r="H212" s="6" t="s">
        <v>1183</v>
      </c>
      <c r="I212" s="1" t="s">
        <v>194</v>
      </c>
      <c r="J212" s="16" t="s">
        <v>194</v>
      </c>
      <c r="K212" s="16" t="s">
        <v>194</v>
      </c>
      <c r="L212" s="3" t="s">
        <v>1786</v>
      </c>
      <c r="M212" s="1" t="s">
        <v>194</v>
      </c>
      <c r="N212" s="1" t="s">
        <v>194</v>
      </c>
      <c r="O212" s="1" t="s">
        <v>194</v>
      </c>
      <c r="P212" s="1" t="s">
        <v>194</v>
      </c>
      <c r="Q212" s="1" t="s">
        <v>194</v>
      </c>
      <c r="R212" s="1" t="s">
        <v>194</v>
      </c>
      <c r="S212" s="1" t="s">
        <v>194</v>
      </c>
      <c r="T212" s="1" t="s">
        <v>194</v>
      </c>
      <c r="U212" s="1" t="s">
        <v>194</v>
      </c>
      <c r="V212" s="1" t="s">
        <v>194</v>
      </c>
      <c r="W212" s="1" t="s">
        <v>194</v>
      </c>
      <c r="X212" s="1" t="s">
        <v>194</v>
      </c>
      <c r="Y212" s="1" t="s">
        <v>194</v>
      </c>
      <c r="Z212" s="1" t="s">
        <v>194</v>
      </c>
      <c r="AA212" s="1" t="s">
        <v>194</v>
      </c>
      <c r="AB212" s="1" t="s">
        <v>194</v>
      </c>
      <c r="AC212" s="1" t="s">
        <v>194</v>
      </c>
      <c r="AD212" s="1" t="s">
        <v>194</v>
      </c>
      <c r="AE212" s="1" t="s">
        <v>194</v>
      </c>
      <c r="AF212" s="1" t="s">
        <v>194</v>
      </c>
      <c r="AG212" s="1" t="s">
        <v>194</v>
      </c>
      <c r="AH212" s="1" t="s">
        <v>194</v>
      </c>
      <c r="AI212" s="1" t="s">
        <v>194</v>
      </c>
      <c r="AJ212" s="1" t="s">
        <v>194</v>
      </c>
      <c r="AK212" s="1" t="s">
        <v>194</v>
      </c>
      <c r="AL212" s="1" t="s">
        <v>194</v>
      </c>
      <c r="AM212" s="1" t="s">
        <v>194</v>
      </c>
      <c r="AN212" s="1" t="s">
        <v>194</v>
      </c>
      <c r="AO212" s="1" t="s">
        <v>194</v>
      </c>
      <c r="AP212" s="1" t="s">
        <v>194</v>
      </c>
      <c r="AQ212" s="1" t="s">
        <v>194</v>
      </c>
      <c r="AR212" s="1" t="s">
        <v>194</v>
      </c>
      <c r="AS212" s="1" t="s">
        <v>194</v>
      </c>
    </row>
    <row r="213" spans="1:45" x14ac:dyDescent="0.3">
      <c r="A213" s="3" t="s">
        <v>1547</v>
      </c>
      <c r="B213" s="3" t="s">
        <v>1547</v>
      </c>
      <c r="C213" s="6" t="s">
        <v>17</v>
      </c>
      <c r="D213" s="1" t="s">
        <v>194</v>
      </c>
      <c r="E213" s="3" t="s">
        <v>1575</v>
      </c>
      <c r="F213" s="3" t="s">
        <v>1192</v>
      </c>
      <c r="G213" s="3" t="s">
        <v>210</v>
      </c>
      <c r="H213" s="6" t="s">
        <v>1183</v>
      </c>
      <c r="I213" s="1" t="s">
        <v>194</v>
      </c>
      <c r="J213" s="16" t="s">
        <v>194</v>
      </c>
      <c r="K213" s="16" t="s">
        <v>194</v>
      </c>
      <c r="L213" s="3" t="s">
        <v>1786</v>
      </c>
      <c r="M213" s="1" t="s">
        <v>194</v>
      </c>
      <c r="N213" s="1" t="s">
        <v>194</v>
      </c>
      <c r="O213" s="1" t="s">
        <v>194</v>
      </c>
      <c r="P213" s="1" t="s">
        <v>194</v>
      </c>
      <c r="Q213" s="1" t="s">
        <v>194</v>
      </c>
      <c r="R213" s="1" t="s">
        <v>194</v>
      </c>
      <c r="S213" s="1" t="s">
        <v>194</v>
      </c>
      <c r="T213" s="1" t="s">
        <v>194</v>
      </c>
      <c r="U213" s="1" t="s">
        <v>194</v>
      </c>
      <c r="V213" s="1" t="s">
        <v>194</v>
      </c>
      <c r="W213" s="1" t="s">
        <v>194</v>
      </c>
      <c r="X213" s="1" t="s">
        <v>194</v>
      </c>
      <c r="Y213" s="1" t="s">
        <v>194</v>
      </c>
      <c r="Z213" s="1" t="s">
        <v>194</v>
      </c>
      <c r="AA213" s="1" t="s">
        <v>194</v>
      </c>
      <c r="AB213" s="1" t="s">
        <v>194</v>
      </c>
      <c r="AC213" s="1" t="s">
        <v>194</v>
      </c>
      <c r="AD213" s="1" t="s">
        <v>194</v>
      </c>
      <c r="AE213" s="1" t="s">
        <v>194</v>
      </c>
      <c r="AF213" s="1" t="s">
        <v>194</v>
      </c>
      <c r="AG213" s="1" t="s">
        <v>194</v>
      </c>
      <c r="AH213" s="1" t="s">
        <v>194</v>
      </c>
      <c r="AI213" s="1" t="s">
        <v>194</v>
      </c>
      <c r="AJ213" s="1" t="s">
        <v>194</v>
      </c>
      <c r="AK213" s="1" t="s">
        <v>194</v>
      </c>
      <c r="AL213" s="1" t="s">
        <v>194</v>
      </c>
      <c r="AM213" s="1" t="s">
        <v>194</v>
      </c>
      <c r="AN213" s="1" t="s">
        <v>194</v>
      </c>
      <c r="AO213" s="1" t="s">
        <v>194</v>
      </c>
      <c r="AP213" s="1" t="s">
        <v>194</v>
      </c>
      <c r="AQ213" s="1" t="s">
        <v>194</v>
      </c>
      <c r="AR213" s="1" t="s">
        <v>194</v>
      </c>
      <c r="AS213" s="1" t="s">
        <v>194</v>
      </c>
    </row>
    <row r="214" spans="1:45" x14ac:dyDescent="0.3">
      <c r="A214" s="2" t="s">
        <v>1097</v>
      </c>
      <c r="B214" s="2" t="s">
        <v>1096</v>
      </c>
      <c r="C214" s="3" t="s">
        <v>15</v>
      </c>
      <c r="D214" s="9" t="s">
        <v>1098</v>
      </c>
      <c r="E214" s="3" t="s">
        <v>1217</v>
      </c>
      <c r="F214" s="2" t="s">
        <v>58</v>
      </c>
      <c r="G214" s="2" t="s">
        <v>245</v>
      </c>
      <c r="H214" s="2" t="s">
        <v>1183</v>
      </c>
      <c r="I214" s="1" t="s">
        <v>81</v>
      </c>
      <c r="J214" s="16">
        <v>10000</v>
      </c>
      <c r="K214" s="16">
        <v>23700</v>
      </c>
      <c r="L214" s="1" t="s">
        <v>1785</v>
      </c>
      <c r="M214" s="2" t="s">
        <v>15</v>
      </c>
      <c r="N214" s="2" t="s">
        <v>569</v>
      </c>
      <c r="O214" s="2" t="s">
        <v>17</v>
      </c>
      <c r="P214" s="2" t="s">
        <v>194</v>
      </c>
      <c r="Q214" s="2" t="s">
        <v>15</v>
      </c>
      <c r="R214" s="2" t="s">
        <v>1099</v>
      </c>
      <c r="S214" s="2" t="s">
        <v>15</v>
      </c>
      <c r="T214" s="2" t="s">
        <v>287</v>
      </c>
      <c r="U214" s="2" t="s">
        <v>17</v>
      </c>
      <c r="V214" s="2" t="s">
        <v>194</v>
      </c>
      <c r="W214" s="2" t="s">
        <v>1100</v>
      </c>
      <c r="X214" s="2" t="s">
        <v>138</v>
      </c>
      <c r="Y214" s="2" t="s">
        <v>139</v>
      </c>
      <c r="Z214" s="2" t="s">
        <v>103</v>
      </c>
      <c r="AA214" s="2" t="s">
        <v>481</v>
      </c>
      <c r="AB214" s="2" t="s">
        <v>1101</v>
      </c>
      <c r="AC214" s="2" t="s">
        <v>714</v>
      </c>
      <c r="AD214" s="2" t="s">
        <v>46</v>
      </c>
      <c r="AE214" s="1" t="s">
        <v>1166</v>
      </c>
      <c r="AF214" s="2" t="s">
        <v>1120</v>
      </c>
      <c r="AG214" s="2" t="s">
        <v>28</v>
      </c>
      <c r="AH214" s="2" t="s">
        <v>74</v>
      </c>
      <c r="AI214" s="2" t="s">
        <v>15</v>
      </c>
      <c r="AJ214" s="2" t="s">
        <v>1084</v>
      </c>
      <c r="AK214" s="2" t="s">
        <v>1084</v>
      </c>
      <c r="AL214" s="2" t="s">
        <v>1102</v>
      </c>
      <c r="AM214" s="2" t="s">
        <v>52</v>
      </c>
      <c r="AN214" s="2" t="s">
        <v>1103</v>
      </c>
      <c r="AO214" s="1" t="s">
        <v>78</v>
      </c>
      <c r="AP214" s="1" t="s">
        <v>54</v>
      </c>
      <c r="AQ214" s="1" t="s">
        <v>78</v>
      </c>
      <c r="AR214" s="1" t="s">
        <v>78</v>
      </c>
      <c r="AS214" s="1" t="s">
        <v>78</v>
      </c>
    </row>
    <row r="215" spans="1:45" x14ac:dyDescent="0.3">
      <c r="A215" s="1" t="s">
        <v>1104</v>
      </c>
      <c r="B215" s="1" t="s">
        <v>34</v>
      </c>
      <c r="C215" s="3" t="s">
        <v>15</v>
      </c>
      <c r="D215" s="17" t="s">
        <v>1105</v>
      </c>
      <c r="E215" s="1" t="s">
        <v>1236</v>
      </c>
      <c r="F215" s="1" t="s">
        <v>1173</v>
      </c>
      <c r="G215" s="1" t="s">
        <v>36</v>
      </c>
      <c r="H215" s="1" t="s">
        <v>1183</v>
      </c>
      <c r="I215" s="1" t="s">
        <v>181</v>
      </c>
      <c r="J215" s="16">
        <v>3438</v>
      </c>
      <c r="K215" s="16">
        <v>6500</v>
      </c>
      <c r="L215" s="1" t="s">
        <v>1795</v>
      </c>
      <c r="M215" s="1" t="s">
        <v>15</v>
      </c>
      <c r="N215" s="1" t="s">
        <v>386</v>
      </c>
      <c r="O215" s="1" t="s">
        <v>15</v>
      </c>
      <c r="P215" s="1" t="s">
        <v>754</v>
      </c>
      <c r="Q215" s="1" t="s">
        <v>17</v>
      </c>
      <c r="R215" s="1" t="s">
        <v>194</v>
      </c>
      <c r="S215" s="1" t="s">
        <v>15</v>
      </c>
      <c r="T215" s="1" t="s">
        <v>64</v>
      </c>
      <c r="U215" s="1" t="s">
        <v>17</v>
      </c>
      <c r="V215" s="1" t="s">
        <v>194</v>
      </c>
      <c r="W215" s="1" t="s">
        <v>194</v>
      </c>
      <c r="X215" s="1" t="s">
        <v>194</v>
      </c>
      <c r="Y215" s="1" t="s">
        <v>194</v>
      </c>
      <c r="Z215" s="1" t="s">
        <v>194</v>
      </c>
      <c r="AA215" s="1" t="s">
        <v>194</v>
      </c>
      <c r="AB215" s="1" t="s">
        <v>194</v>
      </c>
      <c r="AC215" s="1" t="s">
        <v>194</v>
      </c>
      <c r="AD215" s="1" t="s">
        <v>194</v>
      </c>
      <c r="AE215" s="1" t="s">
        <v>194</v>
      </c>
      <c r="AF215" s="1" t="s">
        <v>194</v>
      </c>
      <c r="AG215" s="1" t="s">
        <v>194</v>
      </c>
      <c r="AH215" s="1" t="s">
        <v>194</v>
      </c>
      <c r="AI215" s="1" t="s">
        <v>194</v>
      </c>
      <c r="AJ215" s="1" t="s">
        <v>194</v>
      </c>
      <c r="AK215" s="1" t="s">
        <v>194</v>
      </c>
      <c r="AL215" s="1" t="s">
        <v>194</v>
      </c>
      <c r="AM215" s="1" t="s">
        <v>194</v>
      </c>
      <c r="AN215" s="1" t="s">
        <v>194</v>
      </c>
      <c r="AO215" s="1" t="s">
        <v>194</v>
      </c>
      <c r="AP215" s="1" t="s">
        <v>194</v>
      </c>
      <c r="AQ215" s="1" t="s">
        <v>194</v>
      </c>
      <c r="AR215" s="1" t="s">
        <v>194</v>
      </c>
      <c r="AS215" s="1" t="s">
        <v>194</v>
      </c>
    </row>
    <row r="216" spans="1:45" x14ac:dyDescent="0.3">
      <c r="A216" s="1" t="s">
        <v>1106</v>
      </c>
      <c r="B216" s="1" t="s">
        <v>133</v>
      </c>
      <c r="C216" s="3" t="s">
        <v>15</v>
      </c>
      <c r="D216" s="17" t="s">
        <v>1107</v>
      </c>
      <c r="E216" s="1" t="s">
        <v>1241</v>
      </c>
      <c r="F216" s="1" t="s">
        <v>477</v>
      </c>
      <c r="G216" s="1" t="s">
        <v>36</v>
      </c>
      <c r="H216" s="1" t="s">
        <v>1183</v>
      </c>
      <c r="I216" s="1" t="s">
        <v>81</v>
      </c>
      <c r="J216" s="16">
        <v>6000</v>
      </c>
      <c r="K216" s="16" t="s">
        <v>194</v>
      </c>
      <c r="L216" s="1" t="s">
        <v>1785</v>
      </c>
      <c r="M216" s="1" t="s">
        <v>15</v>
      </c>
      <c r="N216" s="1" t="s">
        <v>1108</v>
      </c>
      <c r="O216" s="1" t="s">
        <v>17</v>
      </c>
      <c r="P216" s="1" t="s">
        <v>194</v>
      </c>
      <c r="Q216" s="1" t="s">
        <v>15</v>
      </c>
      <c r="R216" s="1" t="s">
        <v>83</v>
      </c>
      <c r="S216" s="1" t="s">
        <v>15</v>
      </c>
      <c r="T216" s="1" t="s">
        <v>1109</v>
      </c>
      <c r="U216" s="1" t="s">
        <v>17</v>
      </c>
      <c r="V216" s="1" t="s">
        <v>194</v>
      </c>
      <c r="W216" s="1" t="s">
        <v>194</v>
      </c>
      <c r="X216" s="1" t="s">
        <v>194</v>
      </c>
      <c r="Y216" s="1" t="s">
        <v>194</v>
      </c>
      <c r="Z216" s="1" t="s">
        <v>194</v>
      </c>
      <c r="AA216" s="1" t="s">
        <v>194</v>
      </c>
      <c r="AB216" s="1" t="s">
        <v>194</v>
      </c>
      <c r="AC216" s="1" t="s">
        <v>194</v>
      </c>
      <c r="AD216" s="1" t="s">
        <v>194</v>
      </c>
      <c r="AE216" s="1" t="s">
        <v>194</v>
      </c>
      <c r="AF216" s="1" t="s">
        <v>194</v>
      </c>
      <c r="AG216" s="1" t="s">
        <v>194</v>
      </c>
      <c r="AH216" s="1" t="s">
        <v>194</v>
      </c>
      <c r="AI216" s="1" t="s">
        <v>194</v>
      </c>
      <c r="AJ216" s="1" t="s">
        <v>194</v>
      </c>
      <c r="AK216" s="1" t="s">
        <v>194</v>
      </c>
      <c r="AL216" s="1" t="s">
        <v>194</v>
      </c>
      <c r="AM216" s="1" t="s">
        <v>194</v>
      </c>
      <c r="AN216" s="1" t="s">
        <v>194</v>
      </c>
      <c r="AO216" s="1" t="s">
        <v>194</v>
      </c>
      <c r="AP216" s="1" t="s">
        <v>194</v>
      </c>
      <c r="AQ216" s="1" t="s">
        <v>194</v>
      </c>
      <c r="AR216" s="1" t="s">
        <v>194</v>
      </c>
      <c r="AS216" s="1" t="s">
        <v>194</v>
      </c>
    </row>
    <row r="217" spans="1:45" x14ac:dyDescent="0.3">
      <c r="A217" s="2" t="s">
        <v>1595</v>
      </c>
      <c r="B217" s="2" t="s">
        <v>726</v>
      </c>
      <c r="C217" s="2" t="s">
        <v>15</v>
      </c>
      <c r="D217" s="8" t="s">
        <v>1701</v>
      </c>
      <c r="E217" s="2" t="s">
        <v>1602</v>
      </c>
      <c r="F217" s="2" t="s">
        <v>98</v>
      </c>
      <c r="G217" s="2" t="s">
        <v>727</v>
      </c>
      <c r="H217" s="6" t="s">
        <v>1183</v>
      </c>
      <c r="I217" s="2">
        <v>2020</v>
      </c>
      <c r="J217" s="2">
        <v>0</v>
      </c>
      <c r="K217" s="2" t="s">
        <v>1596</v>
      </c>
      <c r="L217" s="3" t="s">
        <v>1792</v>
      </c>
      <c r="M217" s="2" t="s">
        <v>15</v>
      </c>
      <c r="N217" s="2" t="s">
        <v>767</v>
      </c>
      <c r="O217" s="2" t="s">
        <v>17</v>
      </c>
      <c r="P217" s="2" t="s">
        <v>194</v>
      </c>
      <c r="Q217" s="2" t="s">
        <v>15</v>
      </c>
      <c r="R217" s="2" t="s">
        <v>83</v>
      </c>
      <c r="S217" s="2" t="s">
        <v>17</v>
      </c>
      <c r="T217" s="2" t="s">
        <v>194</v>
      </c>
      <c r="U217" s="2" t="s">
        <v>15</v>
      </c>
      <c r="V217" s="2" t="s">
        <v>1603</v>
      </c>
      <c r="W217" s="2" t="s">
        <v>1597</v>
      </c>
      <c r="X217" s="2" t="s">
        <v>1598</v>
      </c>
      <c r="Y217" s="2" t="s">
        <v>170</v>
      </c>
      <c r="Z217" s="2" t="s">
        <v>724</v>
      </c>
      <c r="AA217" s="2" t="s">
        <v>1604</v>
      </c>
      <c r="AB217" s="2" t="s">
        <v>1599</v>
      </c>
      <c r="AC217" s="2" t="s">
        <v>306</v>
      </c>
      <c r="AD217" s="2" t="s">
        <v>46</v>
      </c>
      <c r="AE217" s="2" t="s">
        <v>194</v>
      </c>
      <c r="AF217" s="2" t="s">
        <v>194</v>
      </c>
      <c r="AG217" s="2" t="s">
        <v>194</v>
      </c>
      <c r="AH217" s="2" t="s">
        <v>194</v>
      </c>
      <c r="AI217" s="2" t="s">
        <v>194</v>
      </c>
      <c r="AJ217" s="2" t="s">
        <v>194</v>
      </c>
      <c r="AK217" s="2" t="s">
        <v>351</v>
      </c>
      <c r="AL217" s="2" t="s">
        <v>729</v>
      </c>
      <c r="AM217" s="2" t="s">
        <v>15</v>
      </c>
      <c r="AN217" s="2" t="s">
        <v>233</v>
      </c>
      <c r="AO217" s="2" t="s">
        <v>233</v>
      </c>
      <c r="AP217" s="2" t="s">
        <v>1600</v>
      </c>
      <c r="AQ217" s="2" t="s">
        <v>52</v>
      </c>
      <c r="AR217" s="2" t="s">
        <v>1601</v>
      </c>
      <c r="AS217" s="2" t="s">
        <v>54</v>
      </c>
    </row>
    <row r="218" spans="1:45" x14ac:dyDescent="0.3">
      <c r="A218" s="6" t="s">
        <v>1805</v>
      </c>
      <c r="B218" s="6" t="s">
        <v>1434</v>
      </c>
      <c r="C218" s="6" t="s">
        <v>17</v>
      </c>
      <c r="D218" s="22" t="s">
        <v>1806</v>
      </c>
      <c r="E218" s="6" t="s">
        <v>1807</v>
      </c>
      <c r="F218" s="6" t="s">
        <v>1173</v>
      </c>
      <c r="G218" s="6" t="s">
        <v>59</v>
      </c>
      <c r="H218" s="6" t="s">
        <v>1183</v>
      </c>
      <c r="L218" s="3" t="s">
        <v>1782</v>
      </c>
    </row>
  </sheetData>
  <hyperlinks>
    <hyperlink ref="D3" r:id="rId1" xr:uid="{00000000-0004-0000-0000-000000000000}"/>
    <hyperlink ref="D7" r:id="rId2" xr:uid="{00000000-0004-0000-0000-000001000000}"/>
    <hyperlink ref="D12" r:id="rId3" xr:uid="{00000000-0004-0000-0000-000003000000}"/>
    <hyperlink ref="D21" r:id="rId4" xr:uid="{00000000-0004-0000-0000-000005000000}"/>
    <hyperlink ref="D22" r:id="rId5" xr:uid="{00000000-0004-0000-0000-000007000000}"/>
    <hyperlink ref="D23" r:id="rId6" xr:uid="{00000000-0004-0000-0000-000008000000}"/>
    <hyperlink ref="D24" r:id="rId7" xr:uid="{00000000-0004-0000-0000-000009000000}"/>
    <hyperlink ref="D25" r:id="rId8" xr:uid="{00000000-0004-0000-0000-00000B000000}"/>
    <hyperlink ref="D27" r:id="rId9" xr:uid="{00000000-0004-0000-0000-00000C000000}"/>
    <hyperlink ref="D32" r:id="rId10" xr:uid="{00000000-0004-0000-0000-00000E000000}"/>
    <hyperlink ref="D37" r:id="rId11" xr:uid="{00000000-0004-0000-0000-00000F000000}"/>
    <hyperlink ref="D41" r:id="rId12" xr:uid="{00000000-0004-0000-0000-000011000000}"/>
    <hyperlink ref="D51" r:id="rId13" xr:uid="{00000000-0004-0000-0000-000016000000}"/>
    <hyperlink ref="D52" r:id="rId14" xr:uid="{00000000-0004-0000-0000-000018000000}"/>
    <hyperlink ref="D53" r:id="rId15" xr:uid="{00000000-0004-0000-0000-000019000000}"/>
    <hyperlink ref="AN53" r:id="rId16" xr:uid="{00000000-0004-0000-0000-00001A000000}"/>
    <hyperlink ref="D54" r:id="rId17" xr:uid="{00000000-0004-0000-0000-00001B000000}"/>
    <hyperlink ref="D57" r:id="rId18" xr:uid="{00000000-0004-0000-0000-00001D000000}"/>
    <hyperlink ref="D58" r:id="rId19" xr:uid="{00000000-0004-0000-0000-00001F000000}"/>
    <hyperlink ref="D60" r:id="rId20" xr:uid="{00000000-0004-0000-0000-000021000000}"/>
    <hyperlink ref="D64" r:id="rId21" xr:uid="{00000000-0004-0000-0000-000023000000}"/>
    <hyperlink ref="D77" r:id="rId22" xr:uid="{00000000-0004-0000-0000-000025000000}"/>
    <hyperlink ref="D61" r:id="rId23" xr:uid="{00000000-0004-0000-0000-000028000000}"/>
    <hyperlink ref="D63" r:id="rId24" xr:uid="{00000000-0004-0000-0000-00002A000000}"/>
    <hyperlink ref="D66" r:id="rId25" xr:uid="{00000000-0004-0000-0000-00002B000000}"/>
    <hyperlink ref="D68" r:id="rId26" xr:uid="{00000000-0004-0000-0000-00002C000000}"/>
    <hyperlink ref="D70" r:id="rId27" xr:uid="{00000000-0004-0000-0000-00002E000000}"/>
    <hyperlink ref="D71" r:id="rId28" xr:uid="{00000000-0004-0000-0000-00002F000000}"/>
    <hyperlink ref="D72" r:id="rId29" xr:uid="{00000000-0004-0000-0000-000031000000}"/>
    <hyperlink ref="D73" r:id="rId30" xr:uid="{00000000-0004-0000-0000-000033000000}"/>
    <hyperlink ref="D74" r:id="rId31" xr:uid="{00000000-0004-0000-0000-000034000000}"/>
    <hyperlink ref="D76" r:id="rId32" xr:uid="{00000000-0004-0000-0000-000035000000}"/>
    <hyperlink ref="D81" r:id="rId33" xr:uid="{00000000-0004-0000-0000-000038000000}"/>
    <hyperlink ref="D85" r:id="rId34" xr:uid="{00000000-0004-0000-0000-00003A000000}"/>
    <hyperlink ref="D86" r:id="rId35" xr:uid="{00000000-0004-0000-0000-00003B000000}"/>
    <hyperlink ref="D88" r:id="rId36" xr:uid="{00000000-0004-0000-0000-00003D000000}"/>
    <hyperlink ref="D89" r:id="rId37" xr:uid="{00000000-0004-0000-0000-00003E000000}"/>
    <hyperlink ref="D90" r:id="rId38" xr:uid="{00000000-0004-0000-0000-000041000000}"/>
    <hyperlink ref="D92" r:id="rId39" xr:uid="{00000000-0004-0000-0000-000042000000}"/>
    <hyperlink ref="D93" r:id="rId40" xr:uid="{00000000-0004-0000-0000-000044000000}"/>
    <hyperlink ref="D94" r:id="rId41" xr:uid="{00000000-0004-0000-0000-000046000000}"/>
    <hyperlink ref="D106" r:id="rId42" xr:uid="{00000000-0004-0000-0000-000049000000}"/>
    <hyperlink ref="D114" r:id="rId43" xr:uid="{00000000-0004-0000-0000-00004B000000}"/>
    <hyperlink ref="D116" r:id="rId44" xr:uid="{00000000-0004-0000-0000-00004D000000}"/>
    <hyperlink ref="D117" r:id="rId45" xr:uid="{00000000-0004-0000-0000-00004E000000}"/>
    <hyperlink ref="D119" r:id="rId46" xr:uid="{00000000-0004-0000-0000-00004F000000}"/>
    <hyperlink ref="D121" r:id="rId47" xr:uid="{00000000-0004-0000-0000-000051000000}"/>
    <hyperlink ref="D122" r:id="rId48" xr:uid="{00000000-0004-0000-0000-000053000000}"/>
    <hyperlink ref="D123" r:id="rId49" xr:uid="{00000000-0004-0000-0000-000054000000}"/>
    <hyperlink ref="D125" r:id="rId50" xr:uid="{00000000-0004-0000-0000-000057000000}"/>
    <hyperlink ref="D127" r:id="rId51" xr:uid="{00000000-0004-0000-0000-000059000000}"/>
    <hyperlink ref="D128" r:id="rId52" xr:uid="{00000000-0004-0000-0000-00005B000000}"/>
    <hyperlink ref="D135" r:id="rId53" xr:uid="{00000000-0004-0000-0000-00005C000000}"/>
    <hyperlink ref="D136" r:id="rId54" xr:uid="{00000000-0004-0000-0000-00005D000000}"/>
    <hyperlink ref="D137" r:id="rId55" xr:uid="{00000000-0004-0000-0000-00005F000000}"/>
    <hyperlink ref="D142" r:id="rId56" xr:uid="{00000000-0004-0000-0000-000062000000}"/>
    <hyperlink ref="AN142" r:id="rId57" xr:uid="{00000000-0004-0000-0000-000063000000}"/>
    <hyperlink ref="D69" r:id="rId58" xr:uid="{00000000-0004-0000-0000-000066000000}"/>
    <hyperlink ref="D158" r:id="rId59" xr:uid="{00000000-0004-0000-0000-000067000000}"/>
    <hyperlink ref="D147" r:id="rId60" xr:uid="{00000000-0004-0000-0000-000069000000}"/>
    <hyperlink ref="D149" r:id="rId61" xr:uid="{00000000-0004-0000-0000-00006B000000}"/>
    <hyperlink ref="D151" r:id="rId62" xr:uid="{00000000-0004-0000-0000-00006C000000}"/>
    <hyperlink ref="D152" r:id="rId63" xr:uid="{00000000-0004-0000-0000-00006E000000}"/>
    <hyperlink ref="D153" r:id="rId64" xr:uid="{00000000-0004-0000-0000-00006F000000}"/>
    <hyperlink ref="D154" r:id="rId65" xr:uid="{00000000-0004-0000-0000-000071000000}"/>
    <hyperlink ref="D155" r:id="rId66" xr:uid="{00000000-0004-0000-0000-000072000000}"/>
    <hyperlink ref="D160" r:id="rId67" xr:uid="{00000000-0004-0000-0000-000074000000}"/>
    <hyperlink ref="D50" r:id="rId68" xr:uid="{00000000-0004-0000-0000-000075000000}"/>
    <hyperlink ref="D176" r:id="rId69" xr:uid="{00000000-0004-0000-0000-000078000000}"/>
    <hyperlink ref="D177" r:id="rId70" xr:uid="{00000000-0004-0000-0000-000079000000}"/>
    <hyperlink ref="D178" r:id="rId71" xr:uid="{00000000-0004-0000-0000-00007D000000}"/>
    <hyperlink ref="D183" r:id="rId72" xr:uid="{00000000-0004-0000-0000-00007F000000}"/>
    <hyperlink ref="D186" r:id="rId73" xr:uid="{00000000-0004-0000-0000-000082000000}"/>
    <hyperlink ref="D187" r:id="rId74" xr:uid="{00000000-0004-0000-0000-000086000000}"/>
    <hyperlink ref="AN187" r:id="rId75" xr:uid="{00000000-0004-0000-0000-000087000000}"/>
    <hyperlink ref="D188" r:id="rId76" xr:uid="{00000000-0004-0000-0000-000088000000}"/>
    <hyperlink ref="D190" r:id="rId77" xr:uid="{00000000-0004-0000-0000-000089000000}"/>
    <hyperlink ref="B191" r:id="rId78" xr:uid="{00000000-0004-0000-0000-00008D000000}"/>
    <hyperlink ref="D191" r:id="rId79" xr:uid="{00000000-0004-0000-0000-00008E000000}"/>
    <hyperlink ref="D192" r:id="rId80" xr:uid="{00000000-0004-0000-0000-000090000000}"/>
    <hyperlink ref="D193" r:id="rId81" xr:uid="{00000000-0004-0000-0000-000092000000}"/>
    <hyperlink ref="D195" r:id="rId82" xr:uid="{00000000-0004-0000-0000-000094000000}"/>
    <hyperlink ref="D196" r:id="rId83" xr:uid="{00000000-0004-0000-0000-000096000000}"/>
    <hyperlink ref="D199" r:id="rId84" xr:uid="{00000000-0004-0000-0000-000097000000}"/>
    <hyperlink ref="D82" r:id="rId85" xr:uid="{00000000-0004-0000-0000-000099000000}"/>
    <hyperlink ref="D203" r:id="rId86" xr:uid="{00000000-0004-0000-0000-00009B000000}"/>
    <hyperlink ref="D206" r:id="rId87" xr:uid="{00000000-0004-0000-0000-00009C000000}"/>
    <hyperlink ref="D33" r:id="rId88" xr:uid="{00000000-0004-0000-0000-00009E000000}"/>
    <hyperlink ref="D104" r:id="rId89" xr:uid="{00000000-0004-0000-0000-00009F000000}"/>
    <hyperlink ref="D207" r:id="rId90" xr:uid="{00000000-0004-0000-0000-0000A0000000}"/>
    <hyperlink ref="D209" r:id="rId91" xr:uid="{00000000-0004-0000-0000-0000A3000000}"/>
    <hyperlink ref="D211" r:id="rId92" xr:uid="{00000000-0004-0000-0000-0000A5000000}"/>
    <hyperlink ref="D214" r:id="rId93" xr:uid="{00000000-0004-0000-0000-0000A7000000}"/>
    <hyperlink ref="D215" r:id="rId94" xr:uid="{00000000-0004-0000-0000-0000A9000000}"/>
    <hyperlink ref="D216" r:id="rId95" xr:uid="{00000000-0004-0000-0000-0000AA000000}"/>
    <hyperlink ref="D95" r:id="rId96" xr:uid="{015FD84B-386B-4F93-9BDA-304DCFF50462}"/>
    <hyperlink ref="D143" r:id="rId97" xr:uid="{EA680DEF-FDF2-44C7-BBA8-588C59C84FD3}"/>
    <hyperlink ref="D2" r:id="rId98" xr:uid="{F5156E8A-9C7D-438C-B4BE-9253279701E3}"/>
    <hyperlink ref="D109" r:id="rId99" xr:uid="{0B28F34B-2004-44BB-9D12-C87D80279CEB}"/>
    <hyperlink ref="D4" r:id="rId100" xr:uid="{1FAD0E3A-4463-4AA5-AA9E-532E6C637D4F}"/>
    <hyperlink ref="D5" r:id="rId101" xr:uid="{DA0CBA19-0414-412E-81F9-0BC6BEFA3403}"/>
    <hyperlink ref="D6" r:id="rId102" xr:uid="{4A9B9A82-6039-434E-95A8-059BB74FB5C2}"/>
    <hyperlink ref="D44" r:id="rId103" xr:uid="{D5609AAB-32B6-4748-8A35-D62A5E859572}"/>
    <hyperlink ref="D43" r:id="rId104" xr:uid="{355408AC-03F8-48BC-A143-F231F98ED392}"/>
    <hyperlink ref="D157" r:id="rId105" xr:uid="{5318B27E-FA6E-4B44-A6EE-9570009B116F}"/>
    <hyperlink ref="D139" r:id="rId106" xr:uid="{C7FDD7E9-AC9C-4500-B1EB-7C95EF6F3950}"/>
    <hyperlink ref="D31" r:id="rId107" xr:uid="{A1D8B8D4-8991-4B3D-801E-5C1E58D21146}"/>
    <hyperlink ref="D138" r:id="rId108" xr:uid="{C771BEA6-8BDC-4247-ABB2-30BA6F94CCF0}"/>
    <hyperlink ref="D180" r:id="rId109" xr:uid="{2E922EAD-6060-4978-A5D1-AD2D569CDA8B}"/>
    <hyperlink ref="D112" r:id="rId110" xr:uid="{B79D75A9-C9E2-41AC-97EA-696B85C5C238}"/>
    <hyperlink ref="D173" r:id="rId111" xr:uid="{89B19CA6-3D92-4BB3-97DF-B2B087856C16}"/>
    <hyperlink ref="D102" r:id="rId112" xr:uid="{1B6FB254-B7D3-4194-BF62-150AC54823E1}"/>
    <hyperlink ref="D29" r:id="rId113" xr:uid="{443A10E2-3068-44CF-AF68-AD679AFAC1BF}"/>
    <hyperlink ref="D13" r:id="rId114" xr:uid="{AE204543-D819-4CDC-9521-8D791C5F6AEA}"/>
    <hyperlink ref="D167" r:id="rId115" xr:uid="{2207E6C1-F27F-4917-86C0-867DF0259D55}"/>
    <hyperlink ref="D38" r:id="rId116" xr:uid="{981F59FC-2E95-4B87-B7F2-8BA43FE03C7E}"/>
    <hyperlink ref="D166" r:id="rId117" xr:uid="{83802A2A-501A-4B80-81DB-58309E64246D}"/>
    <hyperlink ref="D140" r:id="rId118" xr:uid="{FB698763-0CA5-4EB8-9F00-896EEA35DD01}"/>
    <hyperlink ref="D80" r:id="rId119" xr:uid="{094C2EE6-5FA1-45AD-83C2-BE6AA8165B2A}"/>
    <hyperlink ref="D124" r:id="rId120" xr:uid="{AFA7DD98-E8C8-4DCC-8E8A-EC82862A762D}"/>
    <hyperlink ref="D141" r:id="rId121" xr:uid="{4C63B153-BA16-490D-A1AC-FCC69BE38CF2}"/>
    <hyperlink ref="D59" r:id="rId122" xr:uid="{BB8BB9BF-8391-49B3-9B85-652D555F9343}"/>
    <hyperlink ref="D184" r:id="rId123" xr:uid="{EFD8BB1E-9B0B-4731-8F4D-A0AA05AA09C7}"/>
    <hyperlink ref="D34" r:id="rId124" xr:uid="{926171B8-CC42-4368-A4DB-C3AD13B60A6E}"/>
    <hyperlink ref="D165" r:id="rId125" xr:uid="{F39DFB7B-8972-404A-9688-887E70644844}"/>
    <hyperlink ref="D205" r:id="rId126" xr:uid="{16ED12C2-E1A5-43D0-B208-C3A983177E9E}"/>
    <hyperlink ref="D98" r:id="rId127" xr:uid="{47389EC2-3D4D-4E6C-9A56-1A12FEB86BAD}"/>
    <hyperlink ref="D96" r:id="rId128" xr:uid="{F0210E32-A232-484C-8B81-6523D0C40A40}"/>
    <hyperlink ref="D164" r:id="rId129" xr:uid="{99CF46E1-D65A-4782-8D3D-7DDF34ED2A5B}"/>
    <hyperlink ref="D62" r:id="rId130" xr:uid="{E2CC20F0-23B7-4EE0-941E-84366D3B6A9B}"/>
    <hyperlink ref="D126" r:id="rId131" xr:uid="{76EA68EB-CA05-44D1-8817-0D9460589288}"/>
    <hyperlink ref="D134" r:id="rId132" xr:uid="{5D48C940-909C-4FB7-B92F-D5DD6F6F235A}"/>
    <hyperlink ref="D39" r:id="rId133" xr:uid="{D1675FDC-09A3-4CC6-9FAB-0966977E3293}"/>
    <hyperlink ref="D169" r:id="rId134" xr:uid="{C06DD3E1-BCE1-4AB8-B4B7-340E702C2DFF}"/>
    <hyperlink ref="D35" r:id="rId135" xr:uid="{254A4BB5-13A5-465E-98E5-84B62BFFB408}"/>
    <hyperlink ref="D132" r:id="rId136" xr:uid="{062E941C-8BFB-400B-B04B-33C27DD2445E}"/>
    <hyperlink ref="D181" r:id="rId137" xr:uid="{C100492D-F3D1-4F91-A168-1FE39892B552}"/>
    <hyperlink ref="D198" r:id="rId138" xr:uid="{A5F600D8-D27E-4307-BA63-177D86670BAE}"/>
    <hyperlink ref="D45" r:id="rId139" xr:uid="{D7A36472-6238-486F-97A7-C748FA7795D5}"/>
    <hyperlink ref="D103" r:id="rId140" xr:uid="{C6BDF68D-B139-4F9A-8322-6B101D020355}"/>
    <hyperlink ref="D156" r:id="rId141" xr:uid="{83533193-2196-4B76-9C58-200273BC6164}"/>
    <hyperlink ref="D101" r:id="rId142" xr:uid="{57221967-922E-422D-A457-C366C3EAE64C}"/>
    <hyperlink ref="D26" r:id="rId143" xr:uid="{6E37EA5C-5096-499A-AB80-932A7106EFFF}"/>
    <hyperlink ref="D120" r:id="rId144" xr:uid="{D27B79E5-5E04-43B3-B140-B2A8491610C2}"/>
    <hyperlink ref="D204" r:id="rId145" location=":~:text=Tigo%20Kilimo%20is%20an%20agricultural%20value%20added%20service,major%20crops%2C%20market%20price%20information%2C%20and%20weather%20forecasts." xr:uid="{F4FA22B5-1B75-4B4D-B55C-34BA90852241}"/>
    <hyperlink ref="D133" r:id="rId146" xr:uid="{24192E05-90E9-4964-85B3-837297CFC63F}"/>
    <hyperlink ref="D65" r:id="rId147" xr:uid="{F9EC072A-56BD-459C-873D-4D7A8FB702C7}"/>
    <hyperlink ref="D150" r:id="rId148" xr:uid="{66105776-FBE0-4788-9B06-EC8F27CC4871}"/>
    <hyperlink ref="D179" r:id="rId149" xr:uid="{1D267285-F1B1-453F-BBE3-964E26A1FAE5}"/>
    <hyperlink ref="D113" r:id="rId150" xr:uid="{85673BF2-E90F-4108-BA8A-01BFA580BC1E}"/>
    <hyperlink ref="D110" r:id="rId151" xr:uid="{8724BC3F-36F1-44A3-8C6D-EAEBA624D8F4}"/>
    <hyperlink ref="D145" r:id="rId152" xr:uid="{AB93AE2A-31C3-43BD-BF1C-C0B1EEA48012}"/>
    <hyperlink ref="D182" r:id="rId153" xr:uid="{3A4CAFBA-2FB9-4F8D-BB69-5EBEAAC2B8C6}"/>
    <hyperlink ref="D174" r:id="rId154" xr:uid="{891AB978-4336-4DA4-B005-67E2247649B1}"/>
    <hyperlink ref="D99" r:id="rId155" xr:uid="{8D77C328-2C28-421A-BA29-187DE4DE065D}"/>
    <hyperlink ref="D189" r:id="rId156" xr:uid="{499333C4-89F7-4856-9067-51460C8513FA}"/>
    <hyperlink ref="D118" r:id="rId157" xr:uid="{0A10269F-8947-492A-8385-C739C3375C41}"/>
    <hyperlink ref="D8" r:id="rId158" xr:uid="{3156F592-5505-4A8C-9A90-C9DE1EFED022}"/>
    <hyperlink ref="D17" r:id="rId159" xr:uid="{4ADAD567-02AF-46F6-AF12-BA0B868C09E3}"/>
    <hyperlink ref="D16" r:id="rId160" xr:uid="{D371CAC6-522A-4FA1-B2BA-2EB0EB4C777D}"/>
    <hyperlink ref="D83" r:id="rId161" xr:uid="{B5D74CDF-6DF7-4650-9F23-93A7865E8359}"/>
    <hyperlink ref="D129" r:id="rId162" xr:uid="{09D899D8-B479-4EF2-863A-E02C3FDB0F41}"/>
    <hyperlink ref="D49" r:id="rId163" xr:uid="{2E3BD747-A6E9-4E68-A9EA-C0FBF51031A3}"/>
    <hyperlink ref="D18" r:id="rId164" xr:uid="{E3338209-5929-4EC3-B9E0-8963E3EA2544}"/>
    <hyperlink ref="D36" r:id="rId165" xr:uid="{BA0DFDE0-5FBB-4FF3-ABB5-7834CDF5786A}"/>
    <hyperlink ref="D170" r:id="rId166" xr:uid="{8215D6A5-FBAE-4555-90A1-7DFA07021DF1}"/>
    <hyperlink ref="D131" r:id="rId167" xr:uid="{51838E76-B7A6-49CA-91A4-5594163B0CBE}"/>
    <hyperlink ref="D130" r:id="rId168" xr:uid="{92ED740C-C61C-46AC-8D40-29F6DF788EF3}"/>
    <hyperlink ref="D115" r:id="rId169" xr:uid="{2966AA86-0179-4083-B8A3-3B0D2497CFED}"/>
    <hyperlink ref="D212" r:id="rId170" xr:uid="{C981375F-4A4A-4123-A3F0-A25DE118A9C1}"/>
    <hyperlink ref="D146" r:id="rId171" xr:uid="{652C4D4C-8A20-4A3A-8A38-F4841045295A}"/>
    <hyperlink ref="D171" r:id="rId172" xr:uid="{4DF91A70-E5AF-447B-B467-309FB1FE9EC0}"/>
    <hyperlink ref="D162" r:id="rId173" xr:uid="{EEA65AB3-1B1B-4651-98F2-5458BD0FB800}"/>
    <hyperlink ref="D100" r:id="rId174" xr:uid="{30123F95-176D-42D4-B7F4-8EA31EB35F49}"/>
    <hyperlink ref="D14" r:id="rId175" xr:uid="{2323777A-0F0F-4420-95D1-4E4AC9DBD1C7}"/>
    <hyperlink ref="D9" r:id="rId176" xr:uid="{7593C8FF-5B60-4BFA-A316-F8770B7EC71A}"/>
    <hyperlink ref="D79" r:id="rId177" xr:uid="{9619C772-DEB1-4841-B837-C3B7DF2D0DE1}"/>
    <hyperlink ref="D15" r:id="rId178" xr:uid="{78FF42CC-7EC1-4001-A8C0-1E6B08E420F3}"/>
    <hyperlink ref="D56" r:id="rId179" xr:uid="{AF9E4DD3-90B9-4357-9BDF-0EFB60D06425}"/>
    <hyperlink ref="D40" r:id="rId180" xr:uid="{D1D86EC6-4D52-47A5-8B13-263CBE0E8A75}"/>
    <hyperlink ref="D20" r:id="rId181" xr:uid="{A4A44F7C-2823-46CA-ACF0-A0E97797E83C}"/>
    <hyperlink ref="D197" r:id="rId182" xr:uid="{825D8BC4-0F47-4FED-BC70-A4B4EBE98073}"/>
    <hyperlink ref="D87" r:id="rId183" xr:uid="{629906F2-7574-4124-9E98-C348291EFF19}"/>
    <hyperlink ref="D108" r:id="rId184" xr:uid="{E9037E28-5DE7-43DA-AF41-CE6B974256E4}"/>
    <hyperlink ref="B202" r:id="rId185" display="https://thesunexchange.com/" xr:uid="{0A61ED33-71C6-44FA-AED1-CADAEC382144}"/>
    <hyperlink ref="D202" r:id="rId186" xr:uid="{A71476F2-35EB-4B68-814A-BDA67A42A5E6}"/>
    <hyperlink ref="D201" r:id="rId187" xr:uid="{A1586193-AB31-4C38-9313-EEB8AC04D230}"/>
    <hyperlink ref="D75" r:id="rId188" xr:uid="{656C1C75-2BE3-4BE5-97C5-B4C92BC7B66A}"/>
    <hyperlink ref="D200" r:id="rId189" xr:uid="{42147D39-9674-4149-A6F7-C5DD66320839}"/>
    <hyperlink ref="D144" r:id="rId190" xr:uid="{CB13A6DE-5D9B-497B-B511-F4CEE0845F45}"/>
    <hyperlink ref="D91" r:id="rId191" xr:uid="{BAF699F2-20E8-4476-ACA5-CCF4140FD305}"/>
    <hyperlink ref="D46" r:id="rId192" xr:uid="{350690E3-72D1-4CA5-A7F3-EACA706D67EF}"/>
    <hyperlink ref="D148" r:id="rId193" xr:uid="{33FD5D69-B3B3-4984-9046-28763A8DEEA8}"/>
    <hyperlink ref="D161" r:id="rId194" xr:uid="{9036D22F-CDC9-4AF4-8C6B-0B10FE8A6FFD}"/>
    <hyperlink ref="D217" r:id="rId195" xr:uid="{4C24E659-9A81-4664-A28F-B035ED6D7C0A}"/>
    <hyperlink ref="D47" r:id="rId196" xr:uid="{6FDEE23A-2350-42E2-9EF1-D56223F8C4B4}"/>
    <hyperlink ref="D78" r:id="rId197" xr:uid="{BD1E509C-FB40-46DF-8409-BAB083BC8B4D}"/>
    <hyperlink ref="D172" r:id="rId198" xr:uid="{D1572964-E54A-4CB1-901E-1D129A79F252}"/>
    <hyperlink ref="D194" r:id="rId199" xr:uid="{48B0AEEB-C2C4-40C1-B842-E3F3CB31CEC8}"/>
    <hyperlink ref="D218" r:id="rId200" xr:uid="{3E15904F-1632-426F-92E5-BCFF657ED578}"/>
    <hyperlink ref="D67" r:id="rId201" xr:uid="{C69CB0FB-AD71-47B9-A2D1-6E559A9E01F7}"/>
  </hyperlinks>
  <pageMargins left="0.7" right="0.7" top="0.75" bottom="0.75" header="0" footer="0"/>
  <pageSetup paperSize="9" orientation="portrait" r:id="rId202"/>
  <tableParts count="1">
    <tablePart r:id="rId20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D6C4CD6D30BE4EB53733FF213B4A0A" ma:contentTypeVersion="16" ma:contentTypeDescription="Create a new document." ma:contentTypeScope="" ma:versionID="3bf911b3a62617eb50d089c8db5bace2">
  <xsd:schema xmlns:xsd="http://www.w3.org/2001/XMLSchema" xmlns:xs="http://www.w3.org/2001/XMLSchema" xmlns:p="http://schemas.microsoft.com/office/2006/metadata/properties" xmlns:ns2="a84aeb1a-e5db-4375-8fd6-ff0e80169e34" xmlns:ns3="ca897d1b-c29e-4838-b534-2cba92a419b2" targetNamespace="http://schemas.microsoft.com/office/2006/metadata/properties" ma:root="true" ma:fieldsID="7a55c1f3499122da1113f9f38d994df0" ns2:_="" ns3:_="">
    <xsd:import namespace="a84aeb1a-e5db-4375-8fd6-ff0e80169e34"/>
    <xsd:import namespace="ca897d1b-c29e-4838-b534-2cba92a419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aeb1a-e5db-4375-8fd6-ff0e80169e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3cbadb6-fd56-4ffc-a124-e81929b1da8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97d1b-c29e-4838-b534-2cba92a419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b811e4e-6505-4923-a560-a5c5e75bdc8b}" ma:internalName="TaxCatchAll" ma:showField="CatchAllData" ma:web="ca897d1b-c29e-4838-b534-2cba92a419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EAC5E5-1A75-41B0-AC3B-5C2FE82A440F}"/>
</file>

<file path=customXml/itemProps2.xml><?xml version="1.0" encoding="utf-8"?>
<ds:datastoreItem xmlns:ds="http://schemas.openxmlformats.org/officeDocument/2006/customXml" ds:itemID="{0AECDCB5-0300-4C1C-8D18-54F94A008C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 Koopman</dc:creator>
  <cp:lastModifiedBy>Rebecca Turczynowicz</cp:lastModifiedBy>
  <dcterms:created xsi:type="dcterms:W3CDTF">2021-09-07T15:34:04Z</dcterms:created>
  <dcterms:modified xsi:type="dcterms:W3CDTF">2022-06-21T21:43:19Z</dcterms:modified>
</cp:coreProperties>
</file>